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Sheet1!$A$1:$L$26</definedName>
    <definedName name="_xlnm.Print_Area" localSheetId="0">Sheet1!$A$1:$L$26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<sst xmlns="http://schemas.openxmlformats.org/spreadsheetml/2006/main" count="229" uniqueCount="112">
  <si>
    <t>附件1：广东省事业单位2025年集中公开招聘高校毕业生湛江市市直医疗卫生事业单位考试综合成绩及入围体检人员名单</t>
  </si>
  <si>
    <t>面试日期</t>
  </si>
  <si>
    <t>准考证</t>
  </si>
  <si>
    <t>考生姓名</t>
  </si>
  <si>
    <t>单位名称</t>
  </si>
  <si>
    <t>岗位代码</t>
  </si>
  <si>
    <t>岗位名称</t>
  </si>
  <si>
    <t>招考人数</t>
  </si>
  <si>
    <t>笔试成绩</t>
  </si>
  <si>
    <t>面试成绩</t>
  </si>
  <si>
    <t>综合成绩</t>
  </si>
  <si>
    <t>排名</t>
  </si>
  <si>
    <t>是否进入体检</t>
  </si>
  <si>
    <t>2025-6-7</t>
  </si>
  <si>
    <t>251151504421</t>
  </si>
  <si>
    <t>宁*彦</t>
  </si>
  <si>
    <t>湛江市妇幼保健院</t>
  </si>
  <si>
    <t>2025001150255</t>
  </si>
  <si>
    <t>儿科专业技术岗位十三级及以上</t>
  </si>
  <si>
    <t>2</t>
  </si>
  <si>
    <t>65.5</t>
  </si>
  <si>
    <t>是</t>
  </si>
  <si>
    <t>251150400202</t>
  </si>
  <si>
    <t>刘*</t>
  </si>
  <si>
    <t>2025001150265</t>
  </si>
  <si>
    <t>药剂科专业技术岗位七级及以上</t>
  </si>
  <si>
    <t>1</t>
  </si>
  <si>
    <t>61.2</t>
  </si>
  <si>
    <t>251150303423</t>
  </si>
  <si>
    <t>陈*律</t>
  </si>
  <si>
    <t>湛江市第三人民医院</t>
  </si>
  <si>
    <t>2025001150320</t>
  </si>
  <si>
    <t>临床科室专业技术岗位十三级及以上</t>
  </si>
  <si>
    <t>4</t>
  </si>
  <si>
    <t>62.5</t>
  </si>
  <si>
    <t>251151501007</t>
  </si>
  <si>
    <t>程*强</t>
  </si>
  <si>
    <t>66.7</t>
  </si>
  <si>
    <t>251151102007</t>
  </si>
  <si>
    <t>吕*雄</t>
  </si>
  <si>
    <t>2025001150321</t>
  </si>
  <si>
    <t>71.9</t>
  </si>
  <si>
    <t>251150600325</t>
  </si>
  <si>
    <t>钟*润</t>
  </si>
  <si>
    <t>60.3</t>
  </si>
  <si>
    <t>251151000629</t>
  </si>
  <si>
    <t>雷*璐</t>
  </si>
  <si>
    <t>湛江市职业病防治所</t>
  </si>
  <si>
    <t>2025001150345</t>
  </si>
  <si>
    <t>职业卫生管理中心专业技术岗位十一级至十三级</t>
  </si>
  <si>
    <t>76.3</t>
  </si>
  <si>
    <t>251151503920</t>
  </si>
  <si>
    <t>陈*宇</t>
  </si>
  <si>
    <t>72.3</t>
  </si>
  <si>
    <t>否</t>
  </si>
  <si>
    <t>251150402213</t>
  </si>
  <si>
    <t>林*川</t>
  </si>
  <si>
    <t>71.3</t>
  </si>
  <si>
    <t>251151404712</t>
  </si>
  <si>
    <t>冯*泉</t>
  </si>
  <si>
    <t>70.4</t>
  </si>
  <si>
    <t>251151100712</t>
  </si>
  <si>
    <t>梁*文</t>
  </si>
  <si>
    <t>湛江市第一中医医院</t>
  </si>
  <si>
    <t>2025001150355</t>
  </si>
  <si>
    <t>脑病科专业技术岗位十一级至十三级</t>
  </si>
  <si>
    <t>60</t>
  </si>
  <si>
    <t>251151004801</t>
  </si>
  <si>
    <t>杨*凯</t>
  </si>
  <si>
    <t>2025001150357</t>
  </si>
  <si>
    <t>骨科专业技术岗位十一级至十三级</t>
  </si>
  <si>
    <t>71.7</t>
  </si>
  <si>
    <t>251151302509</t>
  </si>
  <si>
    <t>潘*志</t>
  </si>
  <si>
    <t>广东省湛江鼠疫防治研究所</t>
  </si>
  <si>
    <t>2025001150366</t>
  </si>
  <si>
    <t>检验科专业技术岗位十一级至十三级</t>
  </si>
  <si>
    <t>251151102301</t>
  </si>
  <si>
    <t>苏*韬</t>
  </si>
  <si>
    <t>68.3</t>
  </si>
  <si>
    <t>251151903011</t>
  </si>
  <si>
    <t>苏*全</t>
  </si>
  <si>
    <t>65</t>
  </si>
  <si>
    <t>251150602025</t>
  </si>
  <si>
    <t>王*婷</t>
  </si>
  <si>
    <t>61.5</t>
  </si>
  <si>
    <t>251151301815</t>
  </si>
  <si>
    <t>陈*俊</t>
  </si>
  <si>
    <t>66.2</t>
  </si>
  <si>
    <t>251151200114</t>
  </si>
  <si>
    <t>林*达</t>
  </si>
  <si>
    <t>湛江市中心血站</t>
  </si>
  <si>
    <t>2025001150367</t>
  </si>
  <si>
    <t>献血服务科专业技术岗位十一级至十三级</t>
  </si>
  <si>
    <t>70.8</t>
  </si>
  <si>
    <t>251150501824</t>
  </si>
  <si>
    <t>杨*</t>
  </si>
  <si>
    <t>66</t>
  </si>
  <si>
    <t>251150801720</t>
  </si>
  <si>
    <t>62.4</t>
  </si>
  <si>
    <t>251151504128</t>
  </si>
  <si>
    <t>陈*华</t>
  </si>
  <si>
    <t>63.8</t>
  </si>
  <si>
    <t>251150900530</t>
  </si>
  <si>
    <t>黄*幻</t>
  </si>
  <si>
    <t>63.5</t>
  </si>
  <si>
    <t>251150800204</t>
  </si>
  <si>
    <t>陈*珍</t>
  </si>
  <si>
    <t>64</t>
  </si>
  <si>
    <t>251151801921</t>
  </si>
  <si>
    <t>汪*琴</t>
  </si>
  <si>
    <t>64.5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</si>
</sst>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23">
    <font>
      <sz val="11"/>
      <color theme="1"/>
      <name val="等线"/>
      <charset val="134"/>
      <scheme val="minor"/>
    </font>
    <font>
      <sz val="14"/>
      <color theme="1"/>
      <name val="黑体"/>
      <charset val="134"/>
    </font>
    <font>
      <sz val="18"/>
      <color theme="1"/>
      <name val="方正小标宋简体"/>
      <charset val="134"/>
    </font>
    <font>
      <sz val="14"/>
      <color rgb="FF333333"/>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0">
    <xf numFmtId="0" fontId="0" fillId="0" borderId="0" xfId="0"/>
    <xf numFmtId="0" fontId="1" fillId="0" borderId="0" xfId="0" applyFont="1" applyFill="1" applyAlignment="1">
      <alignment horizontal="center"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2"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177"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abSelected="1" view="pageBreakPreview" zoomScaleNormal="100" workbookViewId="0">
      <selection activeCell="A1" sqref="A1:L1"/>
    </sheetView>
  </sheetViews>
  <sheetFormatPr defaultColWidth="9" defaultRowHeight="14.25"/>
  <cols>
    <col min="1" max="2" width="17.7166666666667" customWidth="1"/>
    <col min="3" max="3" width="13.8583333333333" customWidth="1"/>
    <col min="4" max="4" width="25.85" customWidth="1"/>
    <col min="5" max="5" width="21.2166666666667" customWidth="1"/>
    <col min="6" max="6" width="28.6833333333333" customWidth="1"/>
    <col min="7" max="7" width="13" customWidth="1"/>
    <col min="8" max="8" width="14.375" customWidth="1"/>
    <col min="9" max="11" width="18.375" customWidth="1"/>
    <col min="12" max="12" width="11.375" customWidth="1"/>
  </cols>
  <sheetData>
    <row r="1" ht="57" customHeight="1" spans="1:12">
      <c r="A1" s="2" t="s">
        <v>0</v>
      </c>
      <c r="B1" s="2"/>
      <c r="C1" s="2"/>
      <c r="D1" s="2"/>
      <c r="E1" s="2"/>
      <c r="F1" s="2"/>
      <c r="G1" s="2"/>
      <c r="H1" s="2"/>
      <c r="I1" s="2"/>
      <c r="J1" s="2"/>
      <c r="K1" s="2"/>
      <c r="L1" s="2"/>
    </row>
    <row r="2" s="1" customFormat="1" ht="36" customHeight="1" spans="1:12">
      <c r="A2" s="3" t="s">
        <v>1</v>
      </c>
      <c r="B2" s="3" t="s">
        <v>2</v>
      </c>
      <c r="C2" s="4" t="s">
        <v>3</v>
      </c>
      <c r="D2" s="3" t="s">
        <v>4</v>
      </c>
      <c r="E2" s="3" t="s">
        <v>5</v>
      </c>
      <c r="F2" s="3" t="s">
        <v>6</v>
      </c>
      <c r="G2" s="3" t="s">
        <v>7</v>
      </c>
      <c r="H2" s="3" t="s">
        <v>8</v>
      </c>
      <c r="I2" s="4" t="s">
        <v>9</v>
      </c>
      <c r="J2" s="4" t="s">
        <v>10</v>
      </c>
      <c r="K2" s="4" t="s">
        <v>11</v>
      </c>
      <c r="L2" s="4" t="s">
        <v>12</v>
      </c>
    </row>
    <row r="3" ht="40" customHeight="1" spans="1:12">
      <c r="A3" s="5" t="s">
        <v>13</v>
      </c>
      <c r="B3" s="6" t="s">
        <v>14</v>
      </c>
      <c r="C3" s="6" t="s">
        <v>15</v>
      </c>
      <c r="D3" s="6" t="s">
        <v>16</v>
      </c>
      <c r="E3" s="6" t="s">
        <v>17</v>
      </c>
      <c r="F3" s="6" t="s">
        <v>18</v>
      </c>
      <c r="G3" s="6" t="s">
        <v>19</v>
      </c>
      <c r="H3" s="6" t="s">
        <v>20</v>
      </c>
      <c r="I3" s="6">
        <v>76.15</v>
      </c>
      <c r="J3" s="6">
        <v>70.825</v>
      </c>
      <c r="K3" s="6">
        <v>1</v>
      </c>
      <c r="L3" s="6" t="s">
        <v>21</v>
      </c>
    </row>
    <row r="4" customFormat="1" ht="40" customHeight="1" spans="1:12">
      <c r="A4" s="6" t="s">
        <v>13</v>
      </c>
      <c r="B4" s="6" t="s">
        <v>22</v>
      </c>
      <c r="C4" s="6" t="s">
        <v>23</v>
      </c>
      <c r="D4" s="6" t="s">
        <v>16</v>
      </c>
      <c r="E4" s="6" t="s">
        <v>24</v>
      </c>
      <c r="F4" s="6" t="s">
        <v>25</v>
      </c>
      <c r="G4" s="6" t="s">
        <v>26</v>
      </c>
      <c r="H4" s="6" t="s">
        <v>27</v>
      </c>
      <c r="I4" s="6">
        <v>74.95</v>
      </c>
      <c r="J4" s="6">
        <v>68.075</v>
      </c>
      <c r="K4" s="6">
        <v>1</v>
      </c>
      <c r="L4" s="6" t="s">
        <v>21</v>
      </c>
    </row>
    <row r="5" ht="40" customHeight="1" spans="1:12">
      <c r="A5" s="6" t="s">
        <v>13</v>
      </c>
      <c r="B5" s="6" t="s">
        <v>28</v>
      </c>
      <c r="C5" s="7" t="s">
        <v>29</v>
      </c>
      <c r="D5" s="6" t="s">
        <v>30</v>
      </c>
      <c r="E5" s="6" t="s">
        <v>31</v>
      </c>
      <c r="F5" s="6" t="s">
        <v>32</v>
      </c>
      <c r="G5" s="6" t="s">
        <v>33</v>
      </c>
      <c r="H5" s="6" t="s">
        <v>34</v>
      </c>
      <c r="I5" s="6">
        <v>83.2</v>
      </c>
      <c r="J5" s="6">
        <f>H5*0.5+I5*0.5</f>
        <v>72.85</v>
      </c>
      <c r="K5" s="6">
        <v>1</v>
      </c>
      <c r="L5" s="6" t="s">
        <v>21</v>
      </c>
    </row>
    <row r="6" ht="40" customHeight="1" spans="1:12">
      <c r="A6" s="6" t="s">
        <v>13</v>
      </c>
      <c r="B6" s="6" t="s">
        <v>35</v>
      </c>
      <c r="C6" s="7" t="s">
        <v>36</v>
      </c>
      <c r="D6" s="6" t="s">
        <v>30</v>
      </c>
      <c r="E6" s="6" t="s">
        <v>31</v>
      </c>
      <c r="F6" s="6" t="s">
        <v>32</v>
      </c>
      <c r="G6" s="6" t="s">
        <v>33</v>
      </c>
      <c r="H6" s="6" t="s">
        <v>37</v>
      </c>
      <c r="I6" s="6">
        <v>75.85</v>
      </c>
      <c r="J6" s="6">
        <f>H6*0.5+I6*0.5</f>
        <v>71.275</v>
      </c>
      <c r="K6" s="6">
        <v>2</v>
      </c>
      <c r="L6" s="6" t="s">
        <v>21</v>
      </c>
    </row>
    <row r="7" customFormat="1" ht="40" customHeight="1" spans="1:12">
      <c r="A7" s="6" t="s">
        <v>13</v>
      </c>
      <c r="B7" s="6" t="s">
        <v>38</v>
      </c>
      <c r="C7" s="7" t="s">
        <v>39</v>
      </c>
      <c r="D7" s="6" t="s">
        <v>30</v>
      </c>
      <c r="E7" s="6" t="s">
        <v>40</v>
      </c>
      <c r="F7" s="6" t="s">
        <v>32</v>
      </c>
      <c r="G7" s="6" t="s">
        <v>33</v>
      </c>
      <c r="H7" s="6" t="s">
        <v>41</v>
      </c>
      <c r="I7" s="6">
        <v>81.35</v>
      </c>
      <c r="J7" s="6">
        <f>H7*0.5+I7*0.5</f>
        <v>76.625</v>
      </c>
      <c r="K7" s="6">
        <v>1</v>
      </c>
      <c r="L7" s="6" t="s">
        <v>21</v>
      </c>
    </row>
    <row r="8" customFormat="1" ht="40" customHeight="1" spans="1:12">
      <c r="A8" s="6" t="s">
        <v>13</v>
      </c>
      <c r="B8" s="6" t="s">
        <v>42</v>
      </c>
      <c r="C8" s="7" t="s">
        <v>43</v>
      </c>
      <c r="D8" s="6" t="s">
        <v>30</v>
      </c>
      <c r="E8" s="6" t="s">
        <v>40</v>
      </c>
      <c r="F8" s="6" t="s">
        <v>32</v>
      </c>
      <c r="G8" s="6" t="s">
        <v>33</v>
      </c>
      <c r="H8" s="6" t="s">
        <v>44</v>
      </c>
      <c r="I8" s="6">
        <v>70.45</v>
      </c>
      <c r="J8" s="6">
        <f>H8*0.5+I8*0.5</f>
        <v>65.375</v>
      </c>
      <c r="K8" s="6">
        <v>2</v>
      </c>
      <c r="L8" s="6" t="s">
        <v>21</v>
      </c>
    </row>
    <row r="9" ht="40" customHeight="1" spans="1:12">
      <c r="A9" s="6" t="s">
        <v>13</v>
      </c>
      <c r="B9" s="6" t="s">
        <v>45</v>
      </c>
      <c r="C9" s="6" t="s">
        <v>46</v>
      </c>
      <c r="D9" s="6" t="s">
        <v>47</v>
      </c>
      <c r="E9" s="6" t="s">
        <v>48</v>
      </c>
      <c r="F9" s="6" t="s">
        <v>49</v>
      </c>
      <c r="G9" s="6" t="s">
        <v>26</v>
      </c>
      <c r="H9" s="6" t="s">
        <v>50</v>
      </c>
      <c r="I9" s="8">
        <v>83.2</v>
      </c>
      <c r="J9" s="6">
        <f t="shared" ref="J9:J12" si="0">H9*50%+I9*50%</f>
        <v>79.75</v>
      </c>
      <c r="K9" s="6">
        <v>1</v>
      </c>
      <c r="L9" s="6" t="s">
        <v>21</v>
      </c>
    </row>
    <row r="10" ht="40" customHeight="1" spans="1:12">
      <c r="A10" s="6" t="s">
        <v>13</v>
      </c>
      <c r="B10" s="6" t="s">
        <v>51</v>
      </c>
      <c r="C10" s="6" t="s">
        <v>52</v>
      </c>
      <c r="D10" s="6" t="s">
        <v>47</v>
      </c>
      <c r="E10" s="6" t="s">
        <v>48</v>
      </c>
      <c r="F10" s="6" t="s">
        <v>49</v>
      </c>
      <c r="G10" s="6" t="s">
        <v>26</v>
      </c>
      <c r="H10" s="6" t="s">
        <v>53</v>
      </c>
      <c r="I10" s="8">
        <v>73</v>
      </c>
      <c r="J10" s="6">
        <f t="shared" si="0"/>
        <v>72.65</v>
      </c>
      <c r="K10" s="6">
        <v>2</v>
      </c>
      <c r="L10" s="6" t="s">
        <v>54</v>
      </c>
    </row>
    <row r="11" ht="40" customHeight="1" spans="1:12">
      <c r="A11" s="6" t="s">
        <v>13</v>
      </c>
      <c r="B11" s="6" t="s">
        <v>55</v>
      </c>
      <c r="C11" s="6" t="s">
        <v>56</v>
      </c>
      <c r="D11" s="6" t="s">
        <v>47</v>
      </c>
      <c r="E11" s="6" t="s">
        <v>48</v>
      </c>
      <c r="F11" s="6" t="s">
        <v>49</v>
      </c>
      <c r="G11" s="6" t="s">
        <v>26</v>
      </c>
      <c r="H11" s="6" t="s">
        <v>57</v>
      </c>
      <c r="I11" s="8">
        <v>70.4</v>
      </c>
      <c r="J11" s="6">
        <f t="shared" si="0"/>
        <v>70.85</v>
      </c>
      <c r="K11" s="6">
        <v>3</v>
      </c>
      <c r="L11" s="6" t="s">
        <v>54</v>
      </c>
    </row>
    <row r="12" ht="40" customHeight="1" spans="1:12">
      <c r="A12" s="6" t="s">
        <v>13</v>
      </c>
      <c r="B12" s="6" t="s">
        <v>58</v>
      </c>
      <c r="C12" s="6" t="s">
        <v>59</v>
      </c>
      <c r="D12" s="6" t="s">
        <v>47</v>
      </c>
      <c r="E12" s="6" t="s">
        <v>48</v>
      </c>
      <c r="F12" s="6" t="s">
        <v>49</v>
      </c>
      <c r="G12" s="6" t="s">
        <v>26</v>
      </c>
      <c r="H12" s="6" t="s">
        <v>60</v>
      </c>
      <c r="I12" s="8">
        <v>68.7</v>
      </c>
      <c r="J12" s="6">
        <f t="shared" si="0"/>
        <v>69.55</v>
      </c>
      <c r="K12" s="6">
        <v>4</v>
      </c>
      <c r="L12" s="6" t="s">
        <v>54</v>
      </c>
    </row>
    <row r="13" customFormat="1" ht="40" customHeight="1" spans="1:12">
      <c r="A13" s="6" t="s">
        <v>13</v>
      </c>
      <c r="B13" s="6" t="s">
        <v>61</v>
      </c>
      <c r="C13" s="6" t="s">
        <v>62</v>
      </c>
      <c r="D13" s="6" t="s">
        <v>63</v>
      </c>
      <c r="E13" s="6" t="s">
        <v>64</v>
      </c>
      <c r="F13" s="6" t="s">
        <v>65</v>
      </c>
      <c r="G13" s="6" t="s">
        <v>19</v>
      </c>
      <c r="H13" s="6" t="s">
        <v>66</v>
      </c>
      <c r="I13" s="8">
        <v>81.55</v>
      </c>
      <c r="J13" s="9">
        <v>70.775</v>
      </c>
      <c r="K13" s="6">
        <v>1</v>
      </c>
      <c r="L13" s="6" t="s">
        <v>21</v>
      </c>
    </row>
    <row r="14" ht="40" customHeight="1" spans="1:12">
      <c r="A14" s="6" t="s">
        <v>13</v>
      </c>
      <c r="B14" s="6" t="s">
        <v>67</v>
      </c>
      <c r="C14" s="6" t="s">
        <v>68</v>
      </c>
      <c r="D14" s="6" t="s">
        <v>63</v>
      </c>
      <c r="E14" s="6" t="s">
        <v>69</v>
      </c>
      <c r="F14" s="6" t="s">
        <v>70</v>
      </c>
      <c r="G14" s="6" t="s">
        <v>19</v>
      </c>
      <c r="H14" s="6" t="s">
        <v>71</v>
      </c>
      <c r="I14" s="8">
        <v>76.75</v>
      </c>
      <c r="J14" s="9">
        <v>74.225</v>
      </c>
      <c r="K14" s="6">
        <v>1</v>
      </c>
      <c r="L14" s="6" t="s">
        <v>21</v>
      </c>
    </row>
    <row r="15" ht="40" customHeight="1" spans="1:12">
      <c r="A15" s="6" t="s">
        <v>13</v>
      </c>
      <c r="B15" s="6" t="s">
        <v>72</v>
      </c>
      <c r="C15" s="6" t="s">
        <v>73</v>
      </c>
      <c r="D15" s="6" t="s">
        <v>74</v>
      </c>
      <c r="E15" s="6" t="s">
        <v>75</v>
      </c>
      <c r="F15" s="6" t="s">
        <v>76</v>
      </c>
      <c r="G15" s="6" t="s">
        <v>26</v>
      </c>
      <c r="H15" s="6" t="s">
        <v>57</v>
      </c>
      <c r="I15" s="6">
        <v>83.6</v>
      </c>
      <c r="J15" s="6">
        <f>H15*0.5+I15*0.5</f>
        <v>77.45</v>
      </c>
      <c r="K15" s="6">
        <v>1</v>
      </c>
      <c r="L15" s="6" t="s">
        <v>21</v>
      </c>
    </row>
    <row r="16" ht="40" customHeight="1" spans="1:12">
      <c r="A16" s="6" t="s">
        <v>13</v>
      </c>
      <c r="B16" s="6" t="s">
        <v>77</v>
      </c>
      <c r="C16" s="6" t="s">
        <v>78</v>
      </c>
      <c r="D16" s="6" t="s">
        <v>74</v>
      </c>
      <c r="E16" s="6" t="s">
        <v>75</v>
      </c>
      <c r="F16" s="6" t="s">
        <v>76</v>
      </c>
      <c r="G16" s="6" t="s">
        <v>26</v>
      </c>
      <c r="H16" s="6" t="s">
        <v>79</v>
      </c>
      <c r="I16" s="6">
        <v>83.4</v>
      </c>
      <c r="J16" s="6">
        <f>H16*0.5+I16*0.5</f>
        <v>75.85</v>
      </c>
      <c r="K16" s="6">
        <v>2</v>
      </c>
      <c r="L16" s="6" t="s">
        <v>54</v>
      </c>
    </row>
    <row r="17" ht="40" customHeight="1" spans="1:12">
      <c r="A17" s="6" t="s">
        <v>13</v>
      </c>
      <c r="B17" s="6" t="s">
        <v>80</v>
      </c>
      <c r="C17" s="6" t="s">
        <v>81</v>
      </c>
      <c r="D17" s="6" t="s">
        <v>74</v>
      </c>
      <c r="E17" s="6" t="s">
        <v>75</v>
      </c>
      <c r="F17" s="6" t="s">
        <v>76</v>
      </c>
      <c r="G17" s="6" t="s">
        <v>26</v>
      </c>
      <c r="H17" s="6" t="s">
        <v>82</v>
      </c>
      <c r="I17" s="6">
        <v>79.9</v>
      </c>
      <c r="J17" s="6">
        <f>H17*0.5+I17*0.5</f>
        <v>72.45</v>
      </c>
      <c r="K17" s="6">
        <v>3</v>
      </c>
      <c r="L17" s="6" t="s">
        <v>54</v>
      </c>
    </row>
    <row r="18" ht="40" customHeight="1" spans="1:12">
      <c r="A18" s="6" t="s">
        <v>13</v>
      </c>
      <c r="B18" s="6" t="s">
        <v>83</v>
      </c>
      <c r="C18" s="6" t="s">
        <v>84</v>
      </c>
      <c r="D18" s="6" t="s">
        <v>74</v>
      </c>
      <c r="E18" s="6" t="s">
        <v>75</v>
      </c>
      <c r="F18" s="6" t="s">
        <v>76</v>
      </c>
      <c r="G18" s="6" t="s">
        <v>26</v>
      </c>
      <c r="H18" s="6" t="s">
        <v>85</v>
      </c>
      <c r="I18" s="6">
        <v>72.8</v>
      </c>
      <c r="J18" s="6">
        <f>H18*0.5+I18*0.5</f>
        <v>67.15</v>
      </c>
      <c r="K18" s="6">
        <v>4</v>
      </c>
      <c r="L18" s="6" t="s">
        <v>54</v>
      </c>
    </row>
    <row r="19" ht="40" customHeight="1" spans="1:12">
      <c r="A19" s="6" t="s">
        <v>13</v>
      </c>
      <c r="B19" s="6" t="s">
        <v>86</v>
      </c>
      <c r="C19" s="6" t="s">
        <v>87</v>
      </c>
      <c r="D19" s="6" t="s">
        <v>74</v>
      </c>
      <c r="E19" s="6" t="s">
        <v>75</v>
      </c>
      <c r="F19" s="6" t="s">
        <v>76</v>
      </c>
      <c r="G19" s="6" t="s">
        <v>26</v>
      </c>
      <c r="H19" s="6" t="s">
        <v>88</v>
      </c>
      <c r="I19" s="6">
        <v>61.8</v>
      </c>
      <c r="J19" s="6">
        <f>H19*0.5+I19*0.5</f>
        <v>64</v>
      </c>
      <c r="K19" s="6">
        <v>5</v>
      </c>
      <c r="L19" s="6" t="s">
        <v>54</v>
      </c>
    </row>
    <row r="20" customFormat="1" ht="40" customHeight="1" spans="1:12">
      <c r="A20" s="6" t="s">
        <v>13</v>
      </c>
      <c r="B20" s="6" t="s">
        <v>89</v>
      </c>
      <c r="C20" s="6" t="s">
        <v>90</v>
      </c>
      <c r="D20" s="6" t="s">
        <v>91</v>
      </c>
      <c r="E20" s="6" t="s">
        <v>92</v>
      </c>
      <c r="F20" s="6" t="s">
        <v>93</v>
      </c>
      <c r="G20" s="6" t="s">
        <v>19</v>
      </c>
      <c r="H20" s="6" t="s">
        <v>94</v>
      </c>
      <c r="I20" s="6">
        <v>82.1</v>
      </c>
      <c r="J20" s="6">
        <f t="shared" ref="J20:J26" si="1">(H20+I20)/2</f>
        <v>76.45</v>
      </c>
      <c r="K20" s="6">
        <v>1</v>
      </c>
      <c r="L20" s="6" t="s">
        <v>21</v>
      </c>
    </row>
    <row r="21" customFormat="1" ht="40" customHeight="1" spans="1:12">
      <c r="A21" s="6" t="s">
        <v>13</v>
      </c>
      <c r="B21" s="6" t="s">
        <v>95</v>
      </c>
      <c r="C21" s="6" t="s">
        <v>96</v>
      </c>
      <c r="D21" s="6" t="s">
        <v>91</v>
      </c>
      <c r="E21" s="6" t="s">
        <v>92</v>
      </c>
      <c r="F21" s="6" t="s">
        <v>93</v>
      </c>
      <c r="G21" s="6" t="s">
        <v>19</v>
      </c>
      <c r="H21" s="6" t="s">
        <v>97</v>
      </c>
      <c r="I21" s="6">
        <v>83.4</v>
      </c>
      <c r="J21" s="6">
        <f t="shared" si="1"/>
        <v>74.7</v>
      </c>
      <c r="K21" s="6">
        <v>2</v>
      </c>
      <c r="L21" s="6" t="s">
        <v>21</v>
      </c>
    </row>
    <row r="22" customFormat="1" ht="40" customHeight="1" spans="1:12">
      <c r="A22" s="6" t="s">
        <v>13</v>
      </c>
      <c r="B22" s="6" t="s">
        <v>98</v>
      </c>
      <c r="C22" s="6" t="s">
        <v>96</v>
      </c>
      <c r="D22" s="6" t="s">
        <v>91</v>
      </c>
      <c r="E22" s="6" t="s">
        <v>92</v>
      </c>
      <c r="F22" s="6" t="s">
        <v>93</v>
      </c>
      <c r="G22" s="6" t="s">
        <v>19</v>
      </c>
      <c r="H22" s="6" t="s">
        <v>99</v>
      </c>
      <c r="I22" s="6">
        <v>85.4</v>
      </c>
      <c r="J22" s="6">
        <f t="shared" si="1"/>
        <v>73.9</v>
      </c>
      <c r="K22" s="6">
        <v>3</v>
      </c>
      <c r="L22" s="6" t="s">
        <v>54</v>
      </c>
    </row>
    <row r="23" customFormat="1" ht="40" customHeight="1" spans="1:12">
      <c r="A23" s="6" t="s">
        <v>13</v>
      </c>
      <c r="B23" s="6" t="s">
        <v>100</v>
      </c>
      <c r="C23" s="6" t="s">
        <v>101</v>
      </c>
      <c r="D23" s="6" t="s">
        <v>91</v>
      </c>
      <c r="E23" s="6" t="s">
        <v>92</v>
      </c>
      <c r="F23" s="6" t="s">
        <v>93</v>
      </c>
      <c r="G23" s="6" t="s">
        <v>19</v>
      </c>
      <c r="H23" s="6" t="s">
        <v>102</v>
      </c>
      <c r="I23" s="6">
        <v>83.5</v>
      </c>
      <c r="J23" s="6">
        <f t="shared" si="1"/>
        <v>73.65</v>
      </c>
      <c r="K23" s="6">
        <v>4</v>
      </c>
      <c r="L23" s="6" t="s">
        <v>54</v>
      </c>
    </row>
    <row r="24" customFormat="1" ht="40" customHeight="1" spans="1:12">
      <c r="A24" s="6" t="s">
        <v>13</v>
      </c>
      <c r="B24" s="6" t="s">
        <v>103</v>
      </c>
      <c r="C24" s="6" t="s">
        <v>104</v>
      </c>
      <c r="D24" s="6" t="s">
        <v>91</v>
      </c>
      <c r="E24" s="6" t="s">
        <v>92</v>
      </c>
      <c r="F24" s="6" t="s">
        <v>93</v>
      </c>
      <c r="G24" s="6" t="s">
        <v>19</v>
      </c>
      <c r="H24" s="6" t="s">
        <v>105</v>
      </c>
      <c r="I24" s="6">
        <v>80.7</v>
      </c>
      <c r="J24" s="6">
        <f t="shared" si="1"/>
        <v>72.1</v>
      </c>
      <c r="K24" s="6">
        <v>5</v>
      </c>
      <c r="L24" s="6" t="s">
        <v>54</v>
      </c>
    </row>
    <row r="25" customFormat="1" ht="40" customHeight="1" spans="1:12">
      <c r="A25" s="6" t="s">
        <v>13</v>
      </c>
      <c r="B25" s="6" t="s">
        <v>106</v>
      </c>
      <c r="C25" s="6" t="s">
        <v>107</v>
      </c>
      <c r="D25" s="6" t="s">
        <v>91</v>
      </c>
      <c r="E25" s="6" t="s">
        <v>92</v>
      </c>
      <c r="F25" s="6" t="s">
        <v>93</v>
      </c>
      <c r="G25" s="6" t="s">
        <v>19</v>
      </c>
      <c r="H25" s="6" t="s">
        <v>108</v>
      </c>
      <c r="I25" s="6">
        <v>79.8</v>
      </c>
      <c r="J25" s="6">
        <f t="shared" si="1"/>
        <v>71.9</v>
      </c>
      <c r="K25" s="6">
        <v>6</v>
      </c>
      <c r="L25" s="6" t="s">
        <v>54</v>
      </c>
    </row>
    <row r="26" customFormat="1" ht="40" customHeight="1" spans="1:12">
      <c r="A26" s="6" t="s">
        <v>13</v>
      </c>
      <c r="B26" s="6" t="s">
        <v>109</v>
      </c>
      <c r="C26" s="6" t="s">
        <v>110</v>
      </c>
      <c r="D26" s="6" t="s">
        <v>91</v>
      </c>
      <c r="E26" s="6" t="s">
        <v>92</v>
      </c>
      <c r="F26" s="6" t="s">
        <v>93</v>
      </c>
      <c r="G26" s="6" t="s">
        <v>19</v>
      </c>
      <c r="H26" s="6" t="s">
        <v>111</v>
      </c>
      <c r="I26" s="6">
        <v>66.6</v>
      </c>
      <c r="J26" s="6">
        <f t="shared" si="1"/>
        <v>65.55</v>
      </c>
      <c r="K26" s="6">
        <v>7</v>
      </c>
      <c r="L26" s="6" t="s">
        <v>54</v>
      </c>
    </row>
  </sheetData>
  <mergeCells count="1">
    <mergeCell ref="A1:L1"/>
  </mergeCells>
  <pageMargins left="0.511805555555556" right="0.393055555555556" top="0.314583333333333" bottom="0.511805555555556" header="0.156944444444444" footer="0.298611111111111"/>
  <pageSetup paperSize="9" scale="5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小婉</cp:lastModifiedBy>
  <dcterms:created xsi:type="dcterms:W3CDTF">2019-09-05T15:14:00Z</dcterms:created>
  <dcterms:modified xsi:type="dcterms:W3CDTF">2025-06-11T08:36:52Z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6B3EC06AA77B4BFDA37626ED83EB6F08_13</vt:lpwstr>
  </property>
</Properties>
</file>