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<sst xmlns="http://schemas.openxmlformats.org/spreadsheetml/2006/main" count="57" uniqueCount="41">
  <si>
    <t>2024年省级福彩公益金预算资金使用管理和绩效情况表</t>
  </si>
  <si>
    <t>使用单位/县（市、区）</t>
  </si>
  <si>
    <t>任务清单</t>
  </si>
  <si>
    <t>下达金额（万元）</t>
  </si>
  <si>
    <t>截至2025年5月进展情况</t>
  </si>
  <si>
    <t>截至2025年5月底支出金额（万元）</t>
  </si>
  <si>
    <t>截至2025年5月底支出进度（%）</t>
  </si>
  <si>
    <t>支出内容</t>
  </si>
  <si>
    <t>实际效果</t>
  </si>
  <si>
    <t>项目用款单位</t>
  </si>
  <si>
    <t>合计</t>
  </si>
  <si>
    <t>湛江市民政局</t>
  </si>
  <si>
    <t>建立湛江市督导团队，健全服务网络，对乡镇（街道）社会工作服务站（点）和社工持续开展社会工作专业实地督导工作，为社工提供实地指导、能力提升、政策解读等服务，乡镇（街道）社会工作服务站（点）社工专业服务水平明显提高，基本形成专业的、本土的社会工作服务及发展模式。</t>
  </si>
  <si>
    <t>剩余178799.7元，年底结转至财政，今年5月财政重新核拨结转金额至局账户</t>
  </si>
  <si>
    <t>建立湛江市督导团队，健全服务网络</t>
  </si>
  <si>
    <t>保障督导人员的工资福利待遇</t>
  </si>
  <si>
    <t>霞山区民政局</t>
  </si>
  <si>
    <t>按照“广东兜底民生服务社会工作双百工程”标杆社会工作服务站建设标准要求，推进入选社工站建设，发挥示范作用，以点带面，辐射带动全市社工站提升兜底民生服务和水平。</t>
  </si>
  <si>
    <t>无</t>
  </si>
  <si>
    <t>坡头区民政局</t>
  </si>
  <si>
    <t>已支出</t>
  </si>
  <si>
    <t>“双百工程”
标杆社工站建设经费</t>
  </si>
  <si>
    <t>南调社工站被评为省级优秀标杆社工站</t>
  </si>
  <si>
    <t>南调街道社工站</t>
  </si>
  <si>
    <t>雷州市民政局</t>
  </si>
  <si>
    <t>建设社工站</t>
  </si>
  <si>
    <t>提高社工的服务水平</t>
  </si>
  <si>
    <t>廉江市民政局</t>
  </si>
  <si>
    <t>用于我市罗州街道社工站，截至2025年6月23日止，已支出1.50万元。</t>
  </si>
  <si>
    <t>保障“双百工程”各项人才队伍建设项目投入</t>
  </si>
  <si>
    <t>使社工专业服务水平得到明显提高，基本形成专业的、本土的社会工作服务及发展模式。</t>
  </si>
  <si>
    <t>吴川市民政局</t>
  </si>
  <si>
    <r>
      <rPr>
        <sz val="11"/>
        <rFont val="宋体"/>
        <charset val="134"/>
      </rPr>
      <t>目前梅录社工站已经支付</t>
    </r>
    <r>
      <rPr>
        <sz val="11"/>
        <rFont val="Times New Roman"/>
        <charset val="134"/>
      </rPr>
      <t>4616.19</t>
    </r>
    <r>
      <rPr>
        <sz val="11"/>
        <rFont val="宋体"/>
        <charset val="134"/>
      </rPr>
      <t>元，黄坡社工站已经支付</t>
    </r>
    <r>
      <rPr>
        <sz val="11"/>
        <rFont val="Times New Roman"/>
        <charset val="134"/>
      </rPr>
      <t>14054.01</t>
    </r>
    <r>
      <rPr>
        <sz val="11"/>
        <rFont val="宋体"/>
        <charset val="134"/>
      </rPr>
      <t>元。</t>
    </r>
  </si>
  <si>
    <t>社工站建设</t>
  </si>
  <si>
    <t>按照资金绩效目标使用完毕</t>
  </si>
  <si>
    <t>吴川市梅录街道办事处、吴川市黄坡镇人民政府</t>
  </si>
  <si>
    <t>遂溪县民政局</t>
  </si>
  <si>
    <r>
      <rPr>
        <sz val="11"/>
        <rFont val="宋体"/>
        <charset val="134"/>
      </rPr>
      <t>广东兜底民生服务社会工作双百工程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人才队伍建设项目</t>
    </r>
  </si>
  <si>
    <t>效果显著</t>
  </si>
  <si>
    <t>徐闻县民政局</t>
  </si>
  <si>
    <t>已支付完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</si>
</sst>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1"/>
      <name val="黑体"/>
      <charset val="134"/>
    </font>
    <font>
      <sz val="11"/>
      <name val="方正书宋_GBK"/>
      <charset val="0"/>
    </font>
    <font>
      <sz val="11"/>
      <color rgb="FF000000"/>
      <name val="宋体"/>
      <charset val="134"/>
    </font>
    <font>
      <sz val="11"/>
      <name val="方正书宋_GBK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sz val="12"/>
      <name val="方正书宋_GBK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abSelected="1" zoomScale="80" zoomScaleNormal="80" topLeftCell="A9" workbookViewId="0">
      <selection activeCell="H13" sqref="H13"/>
    </sheetView>
  </sheetViews>
  <sheetFormatPr defaultColWidth="9" defaultRowHeight="15"/>
  <cols>
    <col min="1" max="1" width="16.75" style="1" customWidth="1"/>
    <col min="2" max="2" width="43.75" style="1" customWidth="1"/>
    <col min="3" max="3" width="10.625" style="6" customWidth="1"/>
    <col min="4" max="4" width="32.875" style="6" customWidth="1"/>
    <col min="5" max="5" width="14.5" style="6" customWidth="1"/>
    <col min="6" max="6" width="15" style="6" customWidth="1"/>
    <col min="7" max="7" width="29.625" style="6" customWidth="1"/>
    <col min="8" max="8" width="50.625" style="6" customWidth="1"/>
    <col min="9" max="9" width="17.5" style="6" customWidth="1"/>
    <col min="10" max="10" width="29.75" style="6" customWidth="1"/>
    <col min="11" max="253" width="9" style="1"/>
    <col min="254" max="16382" width="9" style="4"/>
    <col min="16383" max="16384" width="9" style="7"/>
  </cols>
  <sheetData>
    <row r="1" s="1" customFormat="1" ht="18.75" spans="1:10">
      <c r="A1" s="8"/>
      <c r="C1" s="6"/>
      <c r="D1" s="6"/>
      <c r="E1" s="6"/>
      <c r="F1" s="6"/>
      <c r="G1" s="6"/>
      <c r="H1" s="6"/>
      <c r="I1" s="6"/>
      <c r="J1" s="6"/>
    </row>
    <row r="2" s="1" customFormat="1" ht="27" spans="1:10">
      <c r="A2" s="9" t="s">
        <v>0</v>
      </c>
      <c r="B2" s="9"/>
      <c r="C2" s="9"/>
      <c r="D2" s="9"/>
      <c r="E2" s="9"/>
      <c r="F2" s="9"/>
      <c r="G2" s="9"/>
      <c r="H2" s="9"/>
      <c r="I2" s="9"/>
      <c r="J2" s="35"/>
    </row>
    <row r="3" s="1" customFormat="1" ht="13" customHeight="1" spans="1:10">
      <c r="A3" s="10"/>
      <c r="B3" s="11"/>
      <c r="C3" s="11"/>
      <c r="D3" s="11"/>
      <c r="E3" s="11"/>
      <c r="F3" s="11"/>
      <c r="G3" s="6"/>
      <c r="H3" s="11"/>
      <c r="I3" s="11"/>
      <c r="J3" s="6"/>
    </row>
    <row r="4" s="2" customFormat="1" ht="40.5" spans="1:9">
      <c r="A4" s="12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  <c r="I4" s="12" t="s">
        <v>9</v>
      </c>
    </row>
    <row r="5" s="2" customFormat="1" ht="30" customHeight="1" spans="1:9">
      <c r="A5" s="13"/>
      <c r="B5" s="14" t="s">
        <v>10</v>
      </c>
      <c r="C5" s="13">
        <f>SUM(C6:C13)</f>
        <v>123</v>
      </c>
      <c r="D5" s="13"/>
      <c r="E5" s="13">
        <f>SUM(E6:E13)</f>
        <v>102.49</v>
      </c>
      <c r="F5" s="15">
        <f>E5/C5</f>
        <v>0.833252032520325</v>
      </c>
      <c r="G5" s="13"/>
      <c r="H5" s="13"/>
      <c r="I5" s="13"/>
    </row>
    <row r="6" s="2" customFormat="1" ht="203" customHeight="1" spans="1:16384">
      <c r="A6" s="16" t="s">
        <v>11</v>
      </c>
      <c r="B6" s="17" t="s">
        <v>12</v>
      </c>
      <c r="C6" s="16">
        <v>111</v>
      </c>
      <c r="D6" s="18" t="s">
        <v>13</v>
      </c>
      <c r="E6" s="13">
        <v>93.12</v>
      </c>
      <c r="F6" s="15">
        <f t="shared" ref="F6:F13" si="0">E6/C6</f>
        <v>0.838918918918919</v>
      </c>
      <c r="G6" s="14" t="s">
        <v>14</v>
      </c>
      <c r="H6" s="14" t="s">
        <v>15</v>
      </c>
      <c r="I6" s="16" t="s">
        <v>11</v>
      </c>
      <c r="J6" s="6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  <c r="XFC6" s="7"/>
      <c r="XFD6" s="7"/>
    </row>
    <row r="7" s="2" customFormat="1" ht="93" customHeight="1" spans="1:9">
      <c r="A7" s="19" t="s">
        <v>16</v>
      </c>
      <c r="B7" s="20" t="s">
        <v>17</v>
      </c>
      <c r="C7" s="13">
        <v>1.5</v>
      </c>
      <c r="D7" s="19">
        <v>0</v>
      </c>
      <c r="E7" s="13">
        <v>0</v>
      </c>
      <c r="F7" s="15">
        <f t="shared" si="0"/>
        <v>0</v>
      </c>
      <c r="G7" s="21" t="s">
        <v>18</v>
      </c>
      <c r="H7" s="21" t="s">
        <v>18</v>
      </c>
      <c r="I7" s="19" t="s">
        <v>16</v>
      </c>
    </row>
    <row r="8" s="2" customFormat="1" ht="131" customHeight="1" spans="1:9">
      <c r="A8" s="19" t="s">
        <v>19</v>
      </c>
      <c r="B8" s="20" t="s">
        <v>17</v>
      </c>
      <c r="C8" s="13">
        <v>1.5</v>
      </c>
      <c r="D8" s="21" t="s">
        <v>20</v>
      </c>
      <c r="E8" s="13">
        <v>1.5</v>
      </c>
      <c r="F8" s="15">
        <f t="shared" si="0"/>
        <v>1</v>
      </c>
      <c r="G8" s="21" t="s">
        <v>21</v>
      </c>
      <c r="H8" s="21" t="s">
        <v>22</v>
      </c>
      <c r="I8" s="21" t="s">
        <v>23</v>
      </c>
    </row>
    <row r="9" s="3" customFormat="1" ht="217" customHeight="1" spans="1:16384">
      <c r="A9" s="22" t="s">
        <v>24</v>
      </c>
      <c r="B9" s="23" t="s">
        <v>17</v>
      </c>
      <c r="C9" s="24">
        <v>1.5</v>
      </c>
      <c r="D9" s="25" t="s">
        <v>25</v>
      </c>
      <c r="E9" s="26">
        <v>1.5</v>
      </c>
      <c r="F9" s="27">
        <f t="shared" si="0"/>
        <v>1</v>
      </c>
      <c r="G9" s="25" t="s">
        <v>25</v>
      </c>
      <c r="H9" s="28" t="s">
        <v>26</v>
      </c>
      <c r="I9" s="36" t="s">
        <v>24</v>
      </c>
      <c r="J9" s="37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  <c r="XET9" s="39"/>
      <c r="XEU9" s="39"/>
      <c r="XEV9" s="39"/>
      <c r="XEW9" s="39"/>
      <c r="XEX9" s="39"/>
      <c r="XEY9" s="39"/>
      <c r="XEZ9" s="39"/>
      <c r="XFA9" s="39"/>
      <c r="XFB9" s="39"/>
      <c r="XFC9" s="40"/>
      <c r="XFD9" s="40"/>
    </row>
    <row r="10" s="4" customFormat="1" ht="89" customHeight="1" spans="1:16384">
      <c r="A10" s="16" t="s">
        <v>27</v>
      </c>
      <c r="B10" s="17" t="s">
        <v>17</v>
      </c>
      <c r="C10" s="13">
        <v>1.5</v>
      </c>
      <c r="D10" s="14" t="s">
        <v>28</v>
      </c>
      <c r="E10" s="13">
        <v>1.5</v>
      </c>
      <c r="F10" s="15">
        <f t="shared" si="0"/>
        <v>1</v>
      </c>
      <c r="G10" s="14" t="s">
        <v>29</v>
      </c>
      <c r="H10" s="18" t="s">
        <v>30</v>
      </c>
      <c r="I10" s="16" t="s">
        <v>27</v>
      </c>
      <c r="J10" s="6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XFC10" s="7"/>
      <c r="XFD10" s="7"/>
    </row>
    <row r="11" customFormat="1" ht="80" customHeight="1" spans="1:16384">
      <c r="A11" s="19" t="s">
        <v>31</v>
      </c>
      <c r="B11" s="20" t="s">
        <v>17</v>
      </c>
      <c r="C11" s="13">
        <v>3</v>
      </c>
      <c r="D11" s="21" t="s">
        <v>32</v>
      </c>
      <c r="E11" s="29">
        <v>1.87</v>
      </c>
      <c r="F11" s="15">
        <f t="shared" si="0"/>
        <v>0.623333333333333</v>
      </c>
      <c r="G11" s="30" t="s">
        <v>33</v>
      </c>
      <c r="H11" s="30" t="s">
        <v>34</v>
      </c>
      <c r="I11" s="21" t="s">
        <v>35</v>
      </c>
      <c r="J11" s="6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XFC11" s="7"/>
      <c r="XFD11" s="7"/>
    </row>
    <row r="12" customFormat="1" ht="88" customHeight="1" spans="1:16384">
      <c r="A12" s="19" t="s">
        <v>36</v>
      </c>
      <c r="B12" s="20" t="s">
        <v>17</v>
      </c>
      <c r="C12" s="13">
        <v>1.5</v>
      </c>
      <c r="D12" s="29">
        <v>1.5</v>
      </c>
      <c r="E12" s="29">
        <v>1.5</v>
      </c>
      <c r="F12" s="15">
        <f t="shared" si="0"/>
        <v>1</v>
      </c>
      <c r="G12" s="21" t="s">
        <v>37</v>
      </c>
      <c r="H12" s="30" t="s">
        <v>38</v>
      </c>
      <c r="I12" s="30" t="s">
        <v>36</v>
      </c>
      <c r="J12" s="6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XFC12" s="7"/>
      <c r="XFD12" s="7"/>
    </row>
    <row r="13" s="5" customFormat="1" ht="75" customHeight="1" spans="1:16384">
      <c r="A13" s="22" t="s">
        <v>39</v>
      </c>
      <c r="B13" s="23" t="s">
        <v>17</v>
      </c>
      <c r="C13" s="24">
        <v>1.5</v>
      </c>
      <c r="D13" s="31" t="s">
        <v>40</v>
      </c>
      <c r="E13" s="32">
        <v>1.5</v>
      </c>
      <c r="F13" s="33">
        <f t="shared" si="0"/>
        <v>1</v>
      </c>
      <c r="G13" s="34" t="s">
        <v>37</v>
      </c>
      <c r="H13" s="31" t="s">
        <v>38</v>
      </c>
      <c r="I13" s="22" t="s">
        <v>39</v>
      </c>
      <c r="J13" s="38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  <c r="XET13" s="39"/>
      <c r="XEU13" s="39"/>
      <c r="XEV13" s="39"/>
      <c r="XEW13" s="39"/>
      <c r="XEX13" s="39"/>
      <c r="XEY13" s="39"/>
      <c r="XEZ13" s="39"/>
      <c r="XFA13" s="39"/>
      <c r="XFB13" s="39"/>
      <c r="XFC13" s="40"/>
      <c r="XFD13" s="40"/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4" sqref="F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有DD</cp:lastModifiedBy>
  <dcterms:created xsi:type="dcterms:W3CDTF">2023-06-12T08:17:00Z</dcterms:created>
  <dcterms:modified xsi:type="dcterms:W3CDTF">2025-06-30T09:14:33Z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6D1BC320810A46A88B3B930BAA6AC42E_12</vt:lpwstr>
  </property>
</Properties>
</file>