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4425" yWindow="975" windowWidth="18015" windowHeight="8415" tabRatio="725"/>
  </bookViews>
  <sheets>
    <sheet name="批发零售业主要指标" sheetId="124" r:id="rId1"/>
    <sheet name="按行业及城乡分社会消费品零售总额" sheetId="125" r:id="rId2"/>
    <sheet name="1" sheetId="123" r:id="rId3"/>
    <sheet name="2" sheetId="122" r:id="rId4"/>
    <sheet name="3" sheetId="1" r:id="rId5"/>
    <sheet name="4" sheetId="3" r:id="rId6"/>
    <sheet name="5" sheetId="43" r:id="rId7"/>
    <sheet name="6" sheetId="44" r:id="rId8"/>
    <sheet name="7" sheetId="45" r:id="rId9"/>
    <sheet name="8" sheetId="7" r:id="rId10"/>
    <sheet name="9" sheetId="10" r:id="rId11"/>
    <sheet name="10" sheetId="17" r:id="rId12"/>
    <sheet name="11" sheetId="118" r:id="rId13"/>
    <sheet name="12" sheetId="119" r:id="rId14"/>
    <sheet name="14" sheetId="75" r:id="rId15"/>
    <sheet name="15" sheetId="88" r:id="rId16"/>
    <sheet name="16" sheetId="98" r:id="rId17"/>
    <sheet name="17" sheetId="20" r:id="rId18"/>
    <sheet name="18" sheetId="94" r:id="rId19"/>
    <sheet name="19" sheetId="112" r:id="rId20"/>
    <sheet name="20" sheetId="113" r:id="rId21"/>
    <sheet name="21" sheetId="115" r:id="rId22"/>
    <sheet name="22" sheetId="40" r:id="rId23"/>
    <sheet name="23" sheetId="41" r:id="rId24"/>
  </sheets>
  <definedNames>
    <definedName name="_xlnm.Print_Titles" localSheetId="11">#N/A</definedName>
    <definedName name="_xlnm.Print_Titles" localSheetId="14">'14'!$1:$5</definedName>
    <definedName name="_xlnm.Print_Titles" localSheetId="15">'15'!$1:$5</definedName>
    <definedName name="_xlnm.Print_Titles" localSheetId="17">'17'!$A:$A,'17'!$1:$3</definedName>
    <definedName name="_xlnm.Print_Titles" localSheetId="18">'18'!$1:$4</definedName>
    <definedName name="_xlnm.Print_Titles" localSheetId="19">'19'!$A:$A,'19'!$1:$4</definedName>
    <definedName name="_xlnm.Print_Titles" localSheetId="21">'21'!$A:$A,'21'!$1:$5</definedName>
    <definedName name="_xlnm.Print_Titles" localSheetId="22">'22'!$A:$A,'22'!$1:$6</definedName>
    <definedName name="_xlnm.Print_Titles" localSheetId="23">'23'!$A:$A,'23'!$1:$4</definedName>
    <definedName name="_xlnm.Print_Titles" localSheetId="4">'3'!$A:$A,'3'!$1:$6</definedName>
    <definedName name="_xlnm.Print_Titles" localSheetId="5">#N/A</definedName>
    <definedName name="_xlnm.Print_Titles" localSheetId="6">#N/A</definedName>
    <definedName name="_xlnm.Print_Titles" localSheetId="7">#N/A</definedName>
    <definedName name="_xlnm.Print_Titles" localSheetId="8">#N/A</definedName>
    <definedName name="_xlnm.Print_Titles" localSheetId="9">#N/A</definedName>
    <definedName name="_xlnm.Print_Titles" localSheetId="10">'9'!$A:$A,#REF!</definedName>
  </definedNames>
  <calcPr calcId="124519"/>
</workbook>
</file>

<file path=xl/calcChain.xml><?xml version="1.0" encoding="utf-8"?>
<calcChain xmlns="http://schemas.openxmlformats.org/spreadsheetml/2006/main">
  <c r="B4" i="10"/>
  <c r="D19" i="98" l="1"/>
  <c r="E19"/>
  <c r="F19"/>
  <c r="G19"/>
  <c r="H19"/>
  <c r="I19"/>
  <c r="J19"/>
  <c r="C19"/>
  <c r="D8"/>
  <c r="E8"/>
  <c r="F8"/>
  <c r="G8"/>
  <c r="H8"/>
  <c r="I8"/>
  <c r="J8"/>
  <c r="C8"/>
  <c r="C16" i="113"/>
  <c r="D16"/>
  <c r="E16"/>
  <c r="F16"/>
  <c r="G16"/>
  <c r="H16"/>
  <c r="I16"/>
  <c r="J16"/>
  <c r="B16"/>
  <c r="C6"/>
  <c r="D6"/>
  <c r="E6"/>
  <c r="F6"/>
  <c r="G6"/>
  <c r="H6"/>
  <c r="I6"/>
  <c r="J6"/>
  <c r="B6"/>
  <c r="G6" i="41"/>
  <c r="G7"/>
  <c r="G8"/>
  <c r="G9"/>
  <c r="G10"/>
  <c r="G11"/>
  <c r="G12"/>
  <c r="G13"/>
  <c r="G14"/>
  <c r="G15"/>
  <c r="G16"/>
  <c r="G17"/>
  <c r="G18"/>
  <c r="G19"/>
  <c r="G20"/>
  <c r="G21"/>
  <c r="G22"/>
  <c r="G23"/>
  <c r="G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5"/>
  <c r="F5"/>
  <c r="E5"/>
  <c r="C5"/>
  <c r="B5"/>
</calcChain>
</file>

<file path=xl/sharedStrings.xml><?xml version="1.0" encoding="utf-8"?>
<sst xmlns="http://schemas.openxmlformats.org/spreadsheetml/2006/main" count="1985" uniqueCount="593">
  <si>
    <t>批发零售业主要指标</t>
  </si>
  <si>
    <t>单位：万元</t>
  </si>
  <si>
    <t>指    标</t>
  </si>
  <si>
    <t>2000年</t>
  </si>
  <si>
    <t>2010年</t>
  </si>
  <si>
    <t>2013年</t>
  </si>
  <si>
    <t>2014年</t>
  </si>
  <si>
    <t>2015年</t>
  </si>
  <si>
    <t>2016年</t>
  </si>
  <si>
    <t xml:space="preserve">一、社会消费品零售总额    </t>
  </si>
  <si>
    <t xml:space="preserve">  按行业分             </t>
  </si>
  <si>
    <t>—</t>
  </si>
  <si>
    <r>
      <rPr>
        <sz val="12"/>
        <rFont val="宋体"/>
        <family val="3"/>
        <charset val="134"/>
      </rPr>
      <t xml:space="preserve">   </t>
    </r>
    <r>
      <rPr>
        <vertAlign val="superscript"/>
        <sz val="12"/>
        <rFont val="宋体"/>
        <family val="3"/>
        <charset val="134"/>
      </rPr>
      <t xml:space="preserve"> #</t>
    </r>
    <r>
      <rPr>
        <sz val="12"/>
        <rFont val="宋体"/>
        <family val="3"/>
        <charset val="134"/>
      </rPr>
      <t xml:space="preserve">批发零售业         </t>
    </r>
  </si>
  <si>
    <t xml:space="preserve">      限额以上         </t>
  </si>
  <si>
    <t xml:space="preserve">      限额以下         </t>
  </si>
  <si>
    <t xml:space="preserve">    住宿餐饮业         </t>
  </si>
  <si>
    <t xml:space="preserve">  按城乡分             </t>
  </si>
  <si>
    <t xml:space="preserve">    城镇               </t>
  </si>
  <si>
    <t xml:space="preserve">    乡村               </t>
  </si>
  <si>
    <t xml:space="preserve">二、批发和零售业商品销售总额    </t>
  </si>
  <si>
    <t xml:space="preserve">  批发业            </t>
  </si>
  <si>
    <t xml:space="preserve">    限额以上         </t>
  </si>
  <si>
    <t xml:space="preserve">    限额以下         </t>
  </si>
  <si>
    <t xml:space="preserve">  零售业             </t>
  </si>
  <si>
    <t xml:space="preserve">亿元以上商品交易市场成交额  </t>
  </si>
  <si>
    <t xml:space="preserve">              </t>
  </si>
  <si>
    <t xml:space="preserve">             </t>
  </si>
  <si>
    <t>按行业及城乡分社会消费品零售总额</t>
  </si>
  <si>
    <t>年份</t>
  </si>
  <si>
    <t>社会消费品
零售总额</t>
  </si>
  <si>
    <t>按行业分</t>
  </si>
  <si>
    <t>按城乡分</t>
  </si>
  <si>
    <t>城镇</t>
  </si>
  <si>
    <t>乡村</t>
  </si>
  <si>
    <t>1978年</t>
  </si>
  <si>
    <t>1979年</t>
  </si>
  <si>
    <t>1980年</t>
  </si>
  <si>
    <t>1981年</t>
  </si>
  <si>
    <t>1982年</t>
  </si>
  <si>
    <t>1983年</t>
  </si>
  <si>
    <t>1984年</t>
  </si>
  <si>
    <t>1985年</t>
  </si>
  <si>
    <t>1986年</t>
  </si>
  <si>
    <t>1987年</t>
  </si>
  <si>
    <t>1988年</t>
  </si>
  <si>
    <t>1989年</t>
  </si>
  <si>
    <t>1990年</t>
  </si>
  <si>
    <t>1991年</t>
  </si>
  <si>
    <t>1992年</t>
  </si>
  <si>
    <t>1993年</t>
  </si>
  <si>
    <t>1994年</t>
  </si>
  <si>
    <t>1995年</t>
  </si>
  <si>
    <t>1996年</t>
  </si>
  <si>
    <t>1997年</t>
  </si>
  <si>
    <t>1998年</t>
  </si>
  <si>
    <t>1999年</t>
  </si>
  <si>
    <t>2001年</t>
  </si>
  <si>
    <t>2002年</t>
  </si>
  <si>
    <t>2003年</t>
  </si>
  <si>
    <t>2004年</t>
  </si>
  <si>
    <t>2005年</t>
  </si>
  <si>
    <t>2006年</t>
  </si>
  <si>
    <t>2007年</t>
  </si>
  <si>
    <t>2008年</t>
  </si>
  <si>
    <t>2009年</t>
  </si>
  <si>
    <t>2011年</t>
  </si>
  <si>
    <t>2012年</t>
  </si>
  <si>
    <t>历年社会消费品零售总额</t>
  </si>
  <si>
    <t xml:space="preserve"> </t>
  </si>
  <si>
    <t>年　　份</t>
  </si>
  <si>
    <r>
      <rPr>
        <sz val="12"/>
        <rFont val="宋体"/>
        <family val="3"/>
        <charset val="134"/>
      </rPr>
      <t>　注：从2003年起，社会消费品零售总额不含农业生产者及制造业直接零售部分。从2014年起，规模以上省内跨市分支机构纳入经营所在地统计。从</t>
    </r>
    <r>
      <rPr>
        <sz val="12"/>
        <rFont val="宋体"/>
        <family val="3"/>
        <charset val="134"/>
      </rPr>
      <t>2015</t>
    </r>
    <r>
      <rPr>
        <sz val="12"/>
        <rFont val="宋体"/>
        <family val="3"/>
        <charset val="134"/>
      </rPr>
      <t>年起，社会消费品零售总额含</t>
    </r>
    <r>
      <rPr>
        <sz val="12"/>
        <rFont val="宋体"/>
        <family val="3"/>
        <charset val="134"/>
      </rPr>
      <t>C2C</t>
    </r>
    <r>
      <rPr>
        <sz val="12"/>
        <rFont val="宋体"/>
        <family val="3"/>
        <charset val="134"/>
      </rPr>
      <t>零售部分。</t>
    </r>
  </si>
  <si>
    <t>主要年份分县（市、区）社会消费品零售总额</t>
  </si>
  <si>
    <t>市区</t>
  </si>
  <si>
    <t>吴川</t>
  </si>
  <si>
    <t>徐闻</t>
  </si>
  <si>
    <t>雷州</t>
  </si>
  <si>
    <t>遂溪</t>
  </si>
  <si>
    <t>廉江</t>
  </si>
  <si>
    <t>社会消费品零售总额</t>
  </si>
  <si>
    <t>一、按销售单位所在地分</t>
  </si>
  <si>
    <t xml:space="preserve">    1.城镇</t>
  </si>
  <si>
    <t xml:space="preserve">        其中：城区</t>
  </si>
  <si>
    <t xml:space="preserve">    2.乡村</t>
  </si>
  <si>
    <t>二、按行业分</t>
  </si>
  <si>
    <t xml:space="preserve">    1.批发业</t>
  </si>
  <si>
    <t xml:space="preserve">        限额以上</t>
  </si>
  <si>
    <t xml:space="preserve">          其中：个体经营户</t>
  </si>
  <si>
    <t xml:space="preserve">        限额以下</t>
  </si>
  <si>
    <t xml:space="preserve">    2.零售业</t>
  </si>
  <si>
    <t xml:space="preserve">    3.住宿业</t>
  </si>
  <si>
    <t xml:space="preserve">     4.餐饮业</t>
  </si>
  <si>
    <t xml:space="preserve">         限额以上</t>
  </si>
  <si>
    <t xml:space="preserve">           其中：个体经营户</t>
  </si>
  <si>
    <t xml:space="preserve">         限额以下</t>
  </si>
  <si>
    <r>
      <rPr>
        <sz val="14"/>
        <rFont val="宋体"/>
        <family val="3"/>
        <charset val="134"/>
      </rPr>
      <t>分县</t>
    </r>
    <r>
      <rPr>
        <sz val="14"/>
        <rFont val="Times New Roman"/>
        <family val="1"/>
      </rPr>
      <t>(</t>
    </r>
    <r>
      <rPr>
        <sz val="14"/>
        <rFont val="宋体"/>
        <family val="3"/>
        <charset val="134"/>
      </rPr>
      <t>市、区</t>
    </r>
    <r>
      <rPr>
        <sz val="14"/>
        <rFont val="Times New Roman"/>
        <family val="1"/>
      </rPr>
      <t>)</t>
    </r>
    <r>
      <rPr>
        <sz val="14"/>
        <rFont val="宋体"/>
        <family val="3"/>
        <charset val="134"/>
      </rPr>
      <t>社会消费品零售总额</t>
    </r>
  </si>
  <si>
    <t>湛江市</t>
  </si>
  <si>
    <t xml:space="preserve">  赤坎区</t>
  </si>
  <si>
    <t xml:space="preserve">  霞山区</t>
  </si>
  <si>
    <t xml:space="preserve">  坡头区</t>
  </si>
  <si>
    <t xml:space="preserve">  麻章区</t>
  </si>
  <si>
    <t>　吴川市</t>
  </si>
  <si>
    <t>　徐闻县</t>
  </si>
  <si>
    <t>　雷州市</t>
  </si>
  <si>
    <t>　遂溪县</t>
  </si>
  <si>
    <t>　廉江市</t>
  </si>
  <si>
    <t>其中：开发区</t>
  </si>
  <si>
    <r>
      <rPr>
        <b/>
        <sz val="12"/>
        <rFont val="宋体"/>
        <family val="3"/>
        <charset val="134"/>
      </rP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批发业消费品零售额</t>
    </r>
  </si>
  <si>
    <r>
      <rPr>
        <b/>
        <sz val="12"/>
        <rFont val="宋体"/>
        <family val="3"/>
        <charset val="134"/>
      </rP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限额以上批发业消费品零售额</t>
    </r>
  </si>
  <si>
    <r>
      <rPr>
        <b/>
        <sz val="12"/>
        <rFont val="宋体"/>
        <family val="3"/>
        <charset val="134"/>
      </rP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零售业消费品零售额</t>
    </r>
  </si>
  <si>
    <r>
      <rPr>
        <b/>
        <sz val="12"/>
        <rFont val="宋体"/>
        <family val="3"/>
        <charset val="134"/>
      </rP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限额以上零售业消费品零售额</t>
    </r>
  </si>
  <si>
    <r>
      <rPr>
        <b/>
        <sz val="12"/>
        <rFont val="宋体"/>
        <family val="3"/>
        <charset val="134"/>
      </rP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住宿业零售额</t>
    </r>
  </si>
  <si>
    <r>
      <rPr>
        <b/>
        <sz val="12"/>
        <rFont val="宋体"/>
        <family val="3"/>
        <charset val="134"/>
      </rP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限额以上住宿业零售额</t>
    </r>
  </si>
  <si>
    <r>
      <rPr>
        <b/>
        <sz val="14"/>
        <rFont val="宋体"/>
        <family val="3"/>
        <charset val="134"/>
      </rPr>
      <t>分县</t>
    </r>
    <r>
      <rPr>
        <b/>
        <sz val="14"/>
        <rFont val="Times New Roman"/>
        <family val="1"/>
      </rPr>
      <t>(</t>
    </r>
    <r>
      <rPr>
        <b/>
        <sz val="14"/>
        <rFont val="宋体"/>
        <family val="3"/>
        <charset val="134"/>
      </rPr>
      <t>市、区</t>
    </r>
    <r>
      <rPr>
        <b/>
        <sz val="14"/>
        <rFont val="Times New Roman"/>
        <family val="1"/>
      </rPr>
      <t>)</t>
    </r>
    <r>
      <rPr>
        <b/>
        <sz val="14"/>
        <rFont val="宋体"/>
        <family val="3"/>
        <charset val="134"/>
      </rPr>
      <t>餐饮业零售额</t>
    </r>
  </si>
  <si>
    <r>
      <rPr>
        <b/>
        <sz val="12"/>
        <rFont val="宋体"/>
        <family val="3"/>
        <charset val="134"/>
      </rP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限额以上餐饮业零售额</t>
    </r>
  </si>
  <si>
    <t>　</t>
  </si>
  <si>
    <t>总    计</t>
  </si>
  <si>
    <t>一、批发业</t>
  </si>
  <si>
    <t xml:space="preserve">  1、限额以上</t>
  </si>
  <si>
    <t xml:space="preserve">  2、限额以下</t>
  </si>
  <si>
    <t>二、零售业</t>
  </si>
  <si>
    <r>
      <rPr>
        <b/>
        <sz val="12"/>
        <rFont val="宋体"/>
        <family val="3"/>
        <charset val="134"/>
      </rP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批发和零售业商品销售额（快报数）</t>
    </r>
  </si>
  <si>
    <r>
      <rPr>
        <b/>
        <sz val="12"/>
        <rFont val="宋体"/>
        <family val="3"/>
        <charset val="134"/>
      </rP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批发业商品销售额（快报数）</t>
    </r>
  </si>
  <si>
    <t>住宿业营业额（快报数）</t>
  </si>
  <si>
    <t>营业额总计</t>
  </si>
  <si>
    <t>（一）限额以上营业额</t>
  </si>
  <si>
    <t>1.客房收入</t>
  </si>
  <si>
    <t>2.餐费收入</t>
  </si>
  <si>
    <t>3.商品销售额</t>
  </si>
  <si>
    <t>4.其他收入</t>
  </si>
  <si>
    <t>（二）限额以下营业额</t>
  </si>
  <si>
    <t>其中：餐费收入和商品销售额</t>
  </si>
  <si>
    <t>餐饮业营业额（快报数）</t>
  </si>
  <si>
    <r>
      <rPr>
        <b/>
        <sz val="12"/>
        <rFont val="宋体"/>
        <family val="3"/>
        <charset val="134"/>
      </rP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餐饮业营业额（快报数）</t>
    </r>
  </si>
  <si>
    <t>单位：个、万元</t>
  </si>
  <si>
    <t>指标名称</t>
  </si>
  <si>
    <t>进口</t>
  </si>
  <si>
    <t>批发额</t>
  </si>
  <si>
    <t>零售额</t>
  </si>
  <si>
    <t>总计</t>
  </si>
  <si>
    <t>内资企业</t>
  </si>
  <si>
    <t>港、澳、台商投资企业</t>
  </si>
  <si>
    <t>外商投资企业</t>
  </si>
  <si>
    <t>国有控股</t>
  </si>
  <si>
    <t>集体控股</t>
  </si>
  <si>
    <t>私人控股</t>
  </si>
  <si>
    <t>港澳台商控股</t>
  </si>
  <si>
    <t>外商控股</t>
  </si>
  <si>
    <t>其他</t>
  </si>
  <si>
    <t>独立门店</t>
  </si>
  <si>
    <t>连锁总店(总部)</t>
  </si>
  <si>
    <r>
      <rPr>
        <b/>
        <sz val="12"/>
        <rFont val="宋体"/>
        <family val="3"/>
        <charset val="134"/>
      </rPr>
      <t xml:space="preserve">限额以上批发和零售业商品购进、销售、库存总额(二)
</t>
    </r>
    <r>
      <rPr>
        <sz val="12"/>
        <rFont val="宋体"/>
        <family val="3"/>
        <charset val="134"/>
      </rPr>
      <t>（年报限额以上法人企业）</t>
    </r>
  </si>
  <si>
    <r>
      <rPr>
        <b/>
        <sz val="12"/>
        <rFont val="宋体"/>
        <family val="3"/>
        <charset val="134"/>
      </rPr>
      <t xml:space="preserve">分县(市、区)限额以上批发和零售业商品购进、销售、库存总额
</t>
    </r>
    <r>
      <rPr>
        <sz val="12"/>
        <rFont val="宋体"/>
        <family val="3"/>
        <charset val="134"/>
      </rPr>
      <t>（年报限额以上法人企业）</t>
    </r>
  </si>
  <si>
    <r>
      <rPr>
        <b/>
        <sz val="12"/>
        <rFont val="宋体"/>
        <family val="3"/>
        <charset val="134"/>
      </rPr>
      <t xml:space="preserve">限额以上批发和零售业法人企业财务状况
</t>
    </r>
    <r>
      <rPr>
        <sz val="12"/>
        <rFont val="宋体"/>
        <family val="3"/>
        <charset val="134"/>
      </rPr>
      <t>（年报限额以上法人企业）</t>
    </r>
  </si>
  <si>
    <t>计量单位</t>
  </si>
  <si>
    <t>批发业</t>
  </si>
  <si>
    <t>零售业</t>
  </si>
  <si>
    <t>一、年初存货</t>
  </si>
  <si>
    <t>万元</t>
  </si>
  <si>
    <t>二、期末资产负债</t>
  </si>
  <si>
    <t xml:space="preserve">    流动资产合计</t>
  </si>
  <si>
    <t xml:space="preserve">      其中：应收账款</t>
  </si>
  <si>
    <t xml:space="preserve">            存货</t>
  </si>
  <si>
    <t xml:space="preserve">    固定资产合计</t>
  </si>
  <si>
    <t xml:space="preserve">    固定资产原价</t>
  </si>
  <si>
    <t xml:space="preserve">    累计折旧</t>
  </si>
  <si>
    <t xml:space="preserve">      其中：本年折旧</t>
  </si>
  <si>
    <t xml:space="preserve">    在建工程</t>
  </si>
  <si>
    <t xml:space="preserve">    资产总计</t>
  </si>
  <si>
    <t xml:space="preserve">    流动负债合计</t>
  </si>
  <si>
    <t xml:space="preserve">      其中：应付账款</t>
  </si>
  <si>
    <t xml:space="preserve">    非流动负债合计</t>
  </si>
  <si>
    <t xml:space="preserve">    负债合计</t>
  </si>
  <si>
    <t xml:space="preserve">    所有者权益合计</t>
  </si>
  <si>
    <t xml:space="preserve">      其中：实收资本</t>
  </si>
  <si>
    <t xml:space="preserve">              国家资本</t>
  </si>
  <si>
    <t xml:space="preserve">              集体资本</t>
  </si>
  <si>
    <t xml:space="preserve">              法人资本</t>
  </si>
  <si>
    <t xml:space="preserve">              个人资本</t>
  </si>
  <si>
    <t xml:space="preserve">              港澳台资本</t>
  </si>
  <si>
    <t xml:space="preserve">              外商资本</t>
  </si>
  <si>
    <t>三、损益及分配</t>
  </si>
  <si>
    <t xml:space="preserve">    营业收入</t>
  </si>
  <si>
    <t xml:space="preserve">      其中：主营业务收入</t>
  </si>
  <si>
    <t xml:space="preserve">    营业成本</t>
  </si>
  <si>
    <t xml:space="preserve">      其中：主营业务成本</t>
  </si>
  <si>
    <t xml:space="preserve">      其中：主营业务税金及附加</t>
  </si>
  <si>
    <t xml:space="preserve">    其他业务利润</t>
  </si>
  <si>
    <t xml:space="preserve">    销售费用</t>
  </si>
  <si>
    <t xml:space="preserve">    管理费用</t>
  </si>
  <si>
    <t xml:space="preserve">    财务费用</t>
  </si>
  <si>
    <t xml:space="preserve">      其中：利息收入</t>
  </si>
  <si>
    <t xml:space="preserve">            利息支出</t>
  </si>
  <si>
    <t xml:space="preserve">    资产减值损失</t>
  </si>
  <si>
    <t xml:space="preserve">    公允价值变动收益(损失以"-"号记)</t>
  </si>
  <si>
    <t xml:space="preserve">    投资收益(损失以"-"号记)</t>
  </si>
  <si>
    <t xml:space="preserve">    营业利润</t>
  </si>
  <si>
    <t xml:space="preserve">    营业外收入</t>
  </si>
  <si>
    <t xml:space="preserve">    营业外支出</t>
  </si>
  <si>
    <t xml:space="preserve">    利润总额</t>
  </si>
  <si>
    <t>四、人工成本及增值税</t>
  </si>
  <si>
    <t xml:space="preserve">    应付职工薪酬（本年贷方累计发生额）</t>
  </si>
  <si>
    <t xml:space="preserve">    应交增值税</t>
  </si>
  <si>
    <t>五、从事批发和零售业活动的从业人员平均人数</t>
  </si>
  <si>
    <t>人</t>
  </si>
  <si>
    <r>
      <rPr>
        <b/>
        <sz val="12"/>
        <rFont val="宋体"/>
        <family val="3"/>
        <charset val="134"/>
      </rPr>
      <t xml:space="preserve">限额以上住宿和餐饮业经营情况(一)
</t>
    </r>
    <r>
      <rPr>
        <sz val="12"/>
        <rFont val="宋体"/>
        <family val="3"/>
        <charset val="134"/>
      </rPr>
      <t>（年报限额以上法人企业）</t>
    </r>
  </si>
  <si>
    <t>营业额</t>
  </si>
  <si>
    <t>客房收入</t>
  </si>
  <si>
    <t>餐费收入</t>
  </si>
  <si>
    <t>商品销售额</t>
  </si>
  <si>
    <t>一、住宿业</t>
  </si>
  <si>
    <t>一星</t>
  </si>
  <si>
    <t>二星</t>
  </si>
  <si>
    <t>三星</t>
  </si>
  <si>
    <t>四星</t>
  </si>
  <si>
    <t>五星</t>
  </si>
  <si>
    <t>二、餐饮业</t>
  </si>
  <si>
    <r>
      <rPr>
        <b/>
        <sz val="12"/>
        <rFont val="宋体"/>
        <family val="3"/>
        <charset val="134"/>
      </rPr>
      <t xml:space="preserve">限额以上住宿和餐饮业法人企业财务状况
</t>
    </r>
    <r>
      <rPr>
        <sz val="12"/>
        <rFont val="宋体"/>
        <family val="3"/>
        <charset val="134"/>
      </rPr>
      <t>（年报限额以上法人企业）</t>
    </r>
  </si>
  <si>
    <t>亿元以上商品交易市场成交情况表</t>
  </si>
  <si>
    <t>项目</t>
  </si>
  <si>
    <t>出租摊位数量（个）</t>
  </si>
  <si>
    <t>总成交额（万元）</t>
  </si>
  <si>
    <t xml:space="preserve">      总     计</t>
  </si>
  <si>
    <t>1、食品、饮料、烟酒类</t>
  </si>
  <si>
    <t xml:space="preserve">   (1)粮油、食品类</t>
  </si>
  <si>
    <t xml:space="preserve">      其中:粮油类</t>
  </si>
  <si>
    <t xml:space="preserve">           肉禽蛋类</t>
  </si>
  <si>
    <t xml:space="preserve">           水产品类</t>
  </si>
  <si>
    <t xml:space="preserve">           蔬菜类</t>
  </si>
  <si>
    <t xml:space="preserve">           干鲜果品类</t>
  </si>
  <si>
    <t xml:space="preserve">   (2)饮料类</t>
  </si>
  <si>
    <t xml:space="preserve">   (3)烟酒类</t>
  </si>
  <si>
    <t>2、服装、鞋帽、针纺织品类</t>
  </si>
  <si>
    <t xml:space="preserve">   (1)服装类</t>
  </si>
  <si>
    <t xml:space="preserve">   (2)鞋帽类</t>
  </si>
  <si>
    <t xml:space="preserve">   (3)针纺织品类</t>
  </si>
  <si>
    <t>3、化妆品类</t>
  </si>
  <si>
    <t>4、金银珠宝类</t>
  </si>
  <si>
    <t>5、日用品类</t>
  </si>
  <si>
    <t xml:space="preserve">   其中：儿童玩具类</t>
  </si>
  <si>
    <t>6、五金、电料类</t>
  </si>
  <si>
    <t>7、体育、娱乐用品类</t>
  </si>
  <si>
    <t xml:space="preserve">   其中：照相器材类</t>
  </si>
  <si>
    <t>8、书报杂志类</t>
  </si>
  <si>
    <t>9、电子出版物及音像制品类</t>
  </si>
  <si>
    <t>10、家用电器和音像器材类</t>
  </si>
  <si>
    <t>11、中西药品类</t>
  </si>
  <si>
    <t>　  其中：西药类</t>
  </si>
  <si>
    <t xml:space="preserve">          中草药及中成药类</t>
  </si>
  <si>
    <t>12、文化办公用品类</t>
  </si>
  <si>
    <t xml:space="preserve">    其中：计算机及其配套产品</t>
  </si>
  <si>
    <t>13、家具类</t>
  </si>
  <si>
    <t>14、通讯器材类</t>
  </si>
  <si>
    <t>15、煤炭及制品类</t>
  </si>
  <si>
    <t>16、木材及制品类</t>
  </si>
  <si>
    <t>17、石油及制品类</t>
  </si>
  <si>
    <t>18、化工材料及制品类</t>
  </si>
  <si>
    <t xml:space="preserve">    其中：化肥类</t>
  </si>
  <si>
    <t>19、金属材料类</t>
  </si>
  <si>
    <t>20、建筑及装潢材料类</t>
  </si>
  <si>
    <t>21、机电产品及设备类</t>
  </si>
  <si>
    <t>　  其中：农机类</t>
  </si>
  <si>
    <t>22、汽车类</t>
  </si>
  <si>
    <t>23、种子饲料类</t>
  </si>
  <si>
    <t>24、棉麻类</t>
  </si>
  <si>
    <t>25、其他类</t>
  </si>
  <si>
    <t>亿元以上商品交易市场成交情况表过录表</t>
  </si>
  <si>
    <t>总　　计</t>
  </si>
  <si>
    <t>湛江市市场物业管理总站赤坎站北桥市场</t>
  </si>
  <si>
    <t>湛江市市场物业管理总站赤坎站南华市场</t>
  </si>
  <si>
    <t>湛江市市场物业管理总站赤坎站百园市场</t>
  </si>
  <si>
    <t>湛江饮料副食品综合批发市场</t>
  </si>
  <si>
    <t>湛江车城</t>
  </si>
  <si>
    <t>湛江海田新五金机电产品批发市场</t>
  </si>
  <si>
    <t>湛江海田国际车城发展有限公司</t>
  </si>
  <si>
    <t>湛江市霞山海新钢材市场</t>
  </si>
  <si>
    <t>湛江市霞山区水产品批发市场</t>
  </si>
  <si>
    <t>金纺服装城</t>
  </si>
  <si>
    <t>南站服装批发市场</t>
  </si>
  <si>
    <t>霞山东风市场</t>
  </si>
  <si>
    <t>湛江市麻章区钢材市场</t>
  </si>
  <si>
    <t>广东徐闻县农产品交易市场</t>
  </si>
  <si>
    <t>雷州雷城城内市场</t>
  </si>
  <si>
    <t>雷州市雷城南门市场</t>
  </si>
  <si>
    <t>吴川市塘缀市场</t>
  </si>
  <si>
    <t>2017年</t>
  </si>
  <si>
    <t>2017年</t>
    <phoneticPr fontId="7" type="noConversion"/>
  </si>
  <si>
    <r>
      <t>2017</t>
    </r>
    <r>
      <rPr>
        <sz val="12"/>
        <rFont val="宋体"/>
        <family val="3"/>
        <charset val="134"/>
      </rPr>
      <t>年</t>
    </r>
    <phoneticPr fontId="7" type="noConversion"/>
  </si>
  <si>
    <t>3230116</t>
  </si>
  <si>
    <t>批发零售业</t>
    <phoneticPr fontId="7" type="noConversion"/>
  </si>
  <si>
    <t>住宿餐饮业</t>
    <phoneticPr fontId="7" type="noConversion"/>
  </si>
  <si>
    <t>批发和零售业商品销售额（快报数）</t>
    <phoneticPr fontId="7" type="noConversion"/>
  </si>
  <si>
    <t/>
  </si>
  <si>
    <t>代码</t>
  </si>
  <si>
    <t>101</t>
  </si>
  <si>
    <t>　　农、林、牧、渔产品批发</t>
  </si>
  <si>
    <t>　　　　谷物、豆及薯类批发</t>
  </si>
  <si>
    <t>　　　　种子批发</t>
  </si>
  <si>
    <t>　　　　畜牧渔业饲料批发</t>
  </si>
  <si>
    <t>　　　　林业产品批发</t>
  </si>
  <si>
    <t>　　　　牲畜批发</t>
  </si>
  <si>
    <t>　　　　其他农牧产品批发</t>
  </si>
  <si>
    <t>　　食品、饮料及烟草制品批发</t>
  </si>
  <si>
    <t>　　　　米、面制品及食用油批发</t>
  </si>
  <si>
    <t>　　　　糕点、糖果及糖批发</t>
  </si>
  <si>
    <t>　　　　果品、蔬菜批发</t>
  </si>
  <si>
    <t>　　　　肉、禽、蛋、奶及水产品批发</t>
  </si>
  <si>
    <t>　　　　盐及调味品批发</t>
  </si>
  <si>
    <t>　　　　酒、饮料及茶叶批发</t>
  </si>
  <si>
    <t>　　　　烟草制品批发</t>
  </si>
  <si>
    <t>　　　　其他食品批发</t>
  </si>
  <si>
    <t>　　纺织、服装及家庭用品批发</t>
  </si>
  <si>
    <t>　　　　鞋帽批发</t>
  </si>
  <si>
    <t>　　　　厨具卫具及日用杂品批发</t>
  </si>
  <si>
    <t>　　　　家用视听设备批发</t>
  </si>
  <si>
    <t>　　　　日用家电批发</t>
  </si>
  <si>
    <t>　　　　其他家庭用品批发</t>
  </si>
  <si>
    <t>　　文化、体育用品及器材批发</t>
  </si>
  <si>
    <t>　　　　文具用品批发</t>
  </si>
  <si>
    <t>　　医药及医疗器材批发</t>
  </si>
  <si>
    <t>　　　　西药批发</t>
  </si>
  <si>
    <t>　　　　中药批发</t>
  </si>
  <si>
    <t>　　　　医疗用品及器材批发</t>
  </si>
  <si>
    <t>　　矿产品、建材及化工产品批发</t>
  </si>
  <si>
    <t>　　　　煤炭及制品批发</t>
  </si>
  <si>
    <t>　　　　石油及制品批发</t>
  </si>
  <si>
    <t>　　　　非金属矿及制品批发</t>
  </si>
  <si>
    <t>　　　　金属及金属矿批发</t>
  </si>
  <si>
    <t xml:space="preserve">　　　　建材批发  </t>
  </si>
  <si>
    <t>　　　　化肥批发</t>
  </si>
  <si>
    <t>　　　　农药批发</t>
  </si>
  <si>
    <t xml:space="preserve">　　　　其他化工产品批发  </t>
  </si>
  <si>
    <t>　　机械设备、五金产品及电子产品批发</t>
  </si>
  <si>
    <t>　　　　农业机械批发</t>
  </si>
  <si>
    <t>　　　　汽车及零配件批发</t>
  </si>
  <si>
    <t>　　　　摩托车及零配件批发</t>
  </si>
  <si>
    <t>　　　　五金产品批发</t>
  </si>
  <si>
    <t>　　　　电气设备批发</t>
  </si>
  <si>
    <t>　　　　其他机械设备及电子产品批发</t>
  </si>
  <si>
    <t>　　其他批发业</t>
  </si>
  <si>
    <t>　　　　再生物资回收与批发</t>
  </si>
  <si>
    <t>　　　　其他未列明批发业</t>
  </si>
  <si>
    <t>100</t>
  </si>
  <si>
    <t>　　国有企业</t>
  </si>
  <si>
    <t>110</t>
  </si>
  <si>
    <t>　　集体企业</t>
  </si>
  <si>
    <t>　　联营企业</t>
  </si>
  <si>
    <t>　　　　集体联营企业</t>
  </si>
  <si>
    <t>　　有限责任公司</t>
  </si>
  <si>
    <t>150</t>
  </si>
  <si>
    <t>　　　　国有独资公司</t>
  </si>
  <si>
    <t>151</t>
  </si>
  <si>
    <t>　　　　其他有限责任公司</t>
  </si>
  <si>
    <t>159</t>
  </si>
  <si>
    <t>　　股份有限公司</t>
  </si>
  <si>
    <t>160</t>
  </si>
  <si>
    <t>　　私营企业</t>
  </si>
  <si>
    <t>170</t>
  </si>
  <si>
    <t>　　　　私营独资企业</t>
  </si>
  <si>
    <t>171</t>
  </si>
  <si>
    <t>　　　　私营合伙企业</t>
  </si>
  <si>
    <t>172</t>
  </si>
  <si>
    <t>　　　　私营有限责任公司</t>
  </si>
  <si>
    <t>173</t>
  </si>
  <si>
    <t>　　　　私营股份有限公司</t>
  </si>
  <si>
    <t>174</t>
  </si>
  <si>
    <t>　　其他企业</t>
  </si>
  <si>
    <t>200</t>
  </si>
  <si>
    <t>　　与港澳台商合资经营企业</t>
  </si>
  <si>
    <t>210</t>
  </si>
  <si>
    <t>220</t>
  </si>
  <si>
    <t>　　港澳台商独资经营企业</t>
  </si>
  <si>
    <t>230</t>
  </si>
  <si>
    <t>　　中外合资经营企业</t>
  </si>
  <si>
    <t>310</t>
  </si>
  <si>
    <t>320</t>
  </si>
  <si>
    <t>　　外资企业</t>
  </si>
  <si>
    <t>330</t>
  </si>
  <si>
    <t>301</t>
  </si>
  <si>
    <t>302</t>
  </si>
  <si>
    <t>303</t>
  </si>
  <si>
    <t>223</t>
  </si>
  <si>
    <t>304</t>
  </si>
  <si>
    <t>306</t>
  </si>
  <si>
    <t>401</t>
  </si>
  <si>
    <t>402</t>
  </si>
  <si>
    <t>连锁直营店</t>
  </si>
  <si>
    <t>连锁加盟店</t>
  </si>
  <si>
    <t>404</t>
  </si>
  <si>
    <t>405</t>
  </si>
  <si>
    <t>　大型</t>
  </si>
  <si>
    <t>501</t>
  </si>
  <si>
    <t>　中型</t>
  </si>
  <si>
    <t>502</t>
  </si>
  <si>
    <t>　小型</t>
  </si>
  <si>
    <t>503</t>
  </si>
  <si>
    <t>202</t>
  </si>
  <si>
    <t>　微型</t>
  </si>
  <si>
    <t>504</t>
  </si>
  <si>
    <t>62</t>
  </si>
  <si>
    <t>319</t>
  </si>
  <si>
    <t>　食杂店</t>
  </si>
  <si>
    <t>　便利店</t>
  </si>
  <si>
    <t>　超市</t>
  </si>
  <si>
    <t>　大型超市</t>
  </si>
  <si>
    <t>　仓储会员店</t>
  </si>
  <si>
    <t xml:space="preserve">　百货店  </t>
  </si>
  <si>
    <t>　专业店</t>
  </si>
  <si>
    <t>　专卖店</t>
  </si>
  <si>
    <t>　家居建材商店</t>
  </si>
  <si>
    <t>　购物中心</t>
  </si>
  <si>
    <t xml:space="preserve">　厂家直销中心  </t>
  </si>
  <si>
    <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住宿业营业额（快报数）</t>
    </r>
    <phoneticPr fontId="7" type="noConversion"/>
  </si>
  <si>
    <r>
      <t>分县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市、区</t>
    </r>
    <r>
      <rPr>
        <b/>
        <sz val="12"/>
        <rFont val="Times New Roman"/>
        <family val="1"/>
      </rPr>
      <t>)</t>
    </r>
    <r>
      <rPr>
        <b/>
        <sz val="12"/>
        <rFont val="宋体"/>
        <family val="3"/>
        <charset val="134"/>
      </rPr>
      <t>零售业商品销售额（快报数）</t>
    </r>
    <phoneticPr fontId="7" type="noConversion"/>
  </si>
  <si>
    <t>其中：开发区</t>
    <phoneticPr fontId="7" type="noConversion"/>
  </si>
  <si>
    <t>赤坎区</t>
  </si>
  <si>
    <t>霞山区</t>
  </si>
  <si>
    <t>坡头区</t>
  </si>
  <si>
    <t>麻章区</t>
  </si>
  <si>
    <t>吴川市</t>
  </si>
  <si>
    <t>徐闻县</t>
  </si>
  <si>
    <t>雷州市</t>
  </si>
  <si>
    <t>遂溪县</t>
  </si>
  <si>
    <t>廉江市</t>
  </si>
  <si>
    <r>
      <t xml:space="preserve">限额以上批发和零售业商品购进、销售、库存总额(一)
</t>
    </r>
    <r>
      <rPr>
        <sz val="12"/>
        <rFont val="宋体"/>
        <family val="3"/>
        <charset val="134"/>
      </rPr>
      <t>（年报限额以上法人企业）</t>
    </r>
    <phoneticPr fontId="7" type="noConversion"/>
  </si>
  <si>
    <t>商品购进额</t>
  </si>
  <si>
    <t>期末商品库存额</t>
  </si>
  <si>
    <t>出口</t>
  </si>
  <si>
    <t>大型</t>
  </si>
  <si>
    <t>中型</t>
  </si>
  <si>
    <t>小型</t>
  </si>
  <si>
    <t>微型</t>
  </si>
  <si>
    <t>　　综合零售</t>
  </si>
  <si>
    <t>　　　　百货零售</t>
  </si>
  <si>
    <t>　　　　超级市场零售</t>
  </si>
  <si>
    <t>　　　　便利店零售</t>
  </si>
  <si>
    <t>　　　　其他综合零售</t>
  </si>
  <si>
    <t>　　食品、饮料及烟草制品专门零售</t>
  </si>
  <si>
    <t>　　　　粮油零售</t>
  </si>
  <si>
    <t>　　　　糕点、面包零售</t>
  </si>
  <si>
    <t>　　　　肉、禽、蛋、奶及水产品零售</t>
  </si>
  <si>
    <t>　　　　酒、饮料及茶叶零售</t>
  </si>
  <si>
    <t>　　　　烟草制品零售</t>
  </si>
  <si>
    <t>　　　　其他食品零售</t>
  </si>
  <si>
    <t>　　纺织、服装及日用品专门零售</t>
  </si>
  <si>
    <t>　　　　服装零售</t>
  </si>
  <si>
    <t>　　　　自行车等代步设备零售</t>
  </si>
  <si>
    <t>　　　　其他日用品零售</t>
  </si>
  <si>
    <t>　　文化、体育用品及器材专门零售</t>
  </si>
  <si>
    <t>　　　　文具用品零售</t>
  </si>
  <si>
    <t>　　　　图书、报刊零售</t>
  </si>
  <si>
    <t>　　　　珠宝首饰零售</t>
  </si>
  <si>
    <t>　　　　其他文化用品零售</t>
  </si>
  <si>
    <t>　　医药及医疗器材专门零售</t>
  </si>
  <si>
    <t>　　　　西药零售</t>
  </si>
  <si>
    <t>　　　　中药零售</t>
  </si>
  <si>
    <t>　　　　医疗用品及器材零售</t>
  </si>
  <si>
    <t>　　汽车、摩托车、零配件和燃料及其他动力销售</t>
  </si>
  <si>
    <t>　　　　汽车新车零售</t>
  </si>
  <si>
    <t>　　　　汽车零配件零售</t>
  </si>
  <si>
    <t>　　　　摩托车及零配件零售</t>
  </si>
  <si>
    <t>　　　　机动车燃油零售</t>
  </si>
  <si>
    <t>　　　　机动车燃气零售</t>
  </si>
  <si>
    <t xml:space="preserve">　　家用电器及电子产品专门零售 </t>
  </si>
  <si>
    <t>　　　　家用视听设备零售</t>
  </si>
  <si>
    <t>　　　　日用家电零售</t>
  </si>
  <si>
    <t>　　　　计算机、软件及辅助设备零售</t>
  </si>
  <si>
    <t>　　　　通信设备零售</t>
  </si>
  <si>
    <t>　　　　其他电子产品零售</t>
  </si>
  <si>
    <t>　　五金、家具及室内装饰材料专门零售</t>
  </si>
  <si>
    <t>　　　　五金零售</t>
  </si>
  <si>
    <t>　　　　家具零售</t>
  </si>
  <si>
    <t>　　　　陶瓷、石材装饰材料零售</t>
  </si>
  <si>
    <t>　　　　其他室内装饰材料零售</t>
  </si>
  <si>
    <t>　　货摊、无店铺及其他零售业</t>
  </si>
  <si>
    <t>　　　　互联网零售</t>
  </si>
  <si>
    <t>　　　　生活用燃料零售</t>
  </si>
  <si>
    <t>法人企业数</t>
    <phoneticPr fontId="7" type="noConversion"/>
  </si>
  <si>
    <t>进口</t>
    <phoneticPr fontId="7" type="noConversion"/>
  </si>
  <si>
    <t>单位：个、万元</t>
    <phoneticPr fontId="7" type="noConversion"/>
  </si>
  <si>
    <t>湛江市</t>
    <phoneticPr fontId="22" type="noConversion"/>
  </si>
  <si>
    <t>一、批发业按地区分组</t>
    <phoneticPr fontId="7" type="noConversion"/>
  </si>
  <si>
    <t>二、零售业按地区分组</t>
    <phoneticPr fontId="7" type="noConversion"/>
  </si>
  <si>
    <t>代码</t>
    <phoneticPr fontId="7" type="noConversion"/>
  </si>
  <si>
    <t>201</t>
  </si>
  <si>
    <t>205</t>
  </si>
  <si>
    <t>208</t>
  </si>
  <si>
    <t>209</t>
  </si>
  <si>
    <t>211</t>
  </si>
  <si>
    <t>212</t>
  </si>
  <si>
    <t xml:space="preserve">    非流动资产合计</t>
  </si>
  <si>
    <t>227</t>
  </si>
  <si>
    <t>213</t>
  </si>
  <si>
    <t>214</t>
  </si>
  <si>
    <t>215</t>
  </si>
  <si>
    <t>216</t>
  </si>
  <si>
    <t>217</t>
  </si>
  <si>
    <t>218</t>
  </si>
  <si>
    <t>219</t>
  </si>
  <si>
    <t>221</t>
  </si>
  <si>
    <t>222</t>
  </si>
  <si>
    <t>224</t>
  </si>
  <si>
    <t>225</t>
  </si>
  <si>
    <t>307</t>
  </si>
  <si>
    <t>308</t>
  </si>
  <si>
    <t xml:space="preserve">    税金及附加</t>
  </si>
  <si>
    <t>309</t>
  </si>
  <si>
    <t>311</t>
  </si>
  <si>
    <t>312</t>
  </si>
  <si>
    <t>313</t>
  </si>
  <si>
    <t>317</t>
  </si>
  <si>
    <t>318</t>
  </si>
  <si>
    <t>321</t>
  </si>
  <si>
    <t>322</t>
  </si>
  <si>
    <t xml:space="preserve">    其他收益</t>
  </si>
  <si>
    <t>323</t>
  </si>
  <si>
    <t>325</t>
  </si>
  <si>
    <t>326</t>
  </si>
  <si>
    <t>327</t>
  </si>
  <si>
    <t xml:space="preserve">    所得税费用</t>
  </si>
  <si>
    <t>328</t>
  </si>
  <si>
    <t>607</t>
  </si>
  <si>
    <t>住宿业</t>
    <phoneticPr fontId="7" type="noConversion"/>
  </si>
  <si>
    <t>餐饮业</t>
    <phoneticPr fontId="7" type="noConversion"/>
  </si>
  <si>
    <t>608</t>
    <phoneticPr fontId="7" type="noConversion"/>
  </si>
  <si>
    <t>法人企业数（个）</t>
  </si>
  <si>
    <t>客房数</t>
  </si>
  <si>
    <t>床位数</t>
  </si>
  <si>
    <t>餐位数</t>
  </si>
  <si>
    <t>商品销售收入</t>
  </si>
  <si>
    <t>其他收入</t>
  </si>
  <si>
    <t>61</t>
  </si>
  <si>
    <t>　旅游饭店</t>
  </si>
  <si>
    <t>6110</t>
  </si>
  <si>
    <t>505</t>
  </si>
  <si>
    <t>506</t>
  </si>
  <si>
    <t>　正餐服务</t>
  </si>
  <si>
    <t>621</t>
  </si>
  <si>
    <t>　快餐服务</t>
  </si>
  <si>
    <t>622</t>
  </si>
  <si>
    <t>湛江市</t>
    <phoneticPr fontId="22" type="noConversion"/>
  </si>
  <si>
    <t>单位:个（间）、万元</t>
    <phoneticPr fontId="7" type="noConversion"/>
  </si>
  <si>
    <r>
      <t xml:space="preserve">分县（市、区）限额以上住宿和餐饮业经营情况
</t>
    </r>
    <r>
      <rPr>
        <sz val="12"/>
        <rFont val="宋体"/>
        <family val="3"/>
        <charset val="134"/>
      </rPr>
      <t>（年报限额以上法人企业）</t>
    </r>
    <phoneticPr fontId="7" type="noConversion"/>
  </si>
  <si>
    <r>
      <t xml:space="preserve">限额以上住宿和餐饮业经营情况(二)
</t>
    </r>
    <r>
      <rPr>
        <sz val="12"/>
        <rFont val="宋体"/>
        <family val="3"/>
        <charset val="134"/>
      </rPr>
      <t>（年报限额以上法人企业）</t>
    </r>
    <phoneticPr fontId="7" type="noConversion"/>
  </si>
  <si>
    <t>一、住宿业按地区分组</t>
    <phoneticPr fontId="7" type="noConversion"/>
  </si>
  <si>
    <t>二、餐饮业按地区分组</t>
    <phoneticPr fontId="7" type="noConversion"/>
  </si>
  <si>
    <t>注：增长速度按可比口径计算（下同）。</t>
    <phoneticPr fontId="7" type="noConversion"/>
  </si>
  <si>
    <t>2018年</t>
    <phoneticPr fontId="7" type="noConversion"/>
  </si>
  <si>
    <r>
      <t>201</t>
    </r>
    <r>
      <rPr>
        <sz val="12"/>
        <rFont val="宋体"/>
        <family val="3"/>
        <charset val="134"/>
      </rPr>
      <t>8</t>
    </r>
    <r>
      <rPr>
        <sz val="12"/>
        <rFont val="宋体"/>
        <charset val="134"/>
      </rPr>
      <t>年</t>
    </r>
    <phoneticPr fontId="7" type="noConversion"/>
  </si>
  <si>
    <r>
      <t>2018</t>
    </r>
    <r>
      <rPr>
        <sz val="12"/>
        <rFont val="宋体"/>
        <family val="3"/>
        <charset val="134"/>
      </rPr>
      <t>年</t>
    </r>
    <phoneticPr fontId="7" type="noConversion"/>
  </si>
  <si>
    <r>
      <t>2018</t>
    </r>
    <r>
      <rPr>
        <sz val="12"/>
        <rFont val="宋体"/>
        <family val="3"/>
        <charset val="134"/>
      </rPr>
      <t xml:space="preserve">年比
</t>
    </r>
    <r>
      <rPr>
        <sz val="12"/>
        <rFont val="Times New Roman"/>
        <family val="1"/>
      </rPr>
      <t>2017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±%</t>
    </r>
    <phoneticPr fontId="7" type="noConversion"/>
  </si>
  <si>
    <r>
      <rPr>
        <sz val="12"/>
        <color rgb="FFFF0000"/>
        <rFont val="宋体"/>
        <family val="3"/>
        <charset val="134"/>
      </rPr>
      <t>（万元）</t>
    </r>
    <r>
      <rPr>
        <sz val="12"/>
        <rFont val="宋体"/>
        <charset val="134"/>
      </rPr>
      <t>单位：亿元</t>
    </r>
    <phoneticPr fontId="7" type="noConversion"/>
  </si>
  <si>
    <t>2018年</t>
    <phoneticPr fontId="7" type="noConversion"/>
  </si>
  <si>
    <t>2018年比
2017年±%</t>
    <phoneticPr fontId="7" type="noConversion"/>
  </si>
  <si>
    <r>
      <t>2018</t>
    </r>
    <r>
      <rPr>
        <sz val="9"/>
        <rFont val="宋体"/>
        <family val="3"/>
        <charset val="134"/>
      </rPr>
      <t xml:space="preserve">年比
</t>
    </r>
    <r>
      <rPr>
        <sz val="9"/>
        <rFont val="Times New Roman"/>
        <family val="1"/>
      </rPr>
      <t>2017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±%</t>
    </r>
    <phoneticPr fontId="7" type="noConversion"/>
  </si>
  <si>
    <t xml:space="preserve">   其中：可穿戴智能设备</t>
    <phoneticPr fontId="7" type="noConversion"/>
  </si>
  <si>
    <t xml:space="preserve">    其中：能效等级为1级和2级的商品</t>
    <phoneticPr fontId="7" type="noConversion"/>
  </si>
  <si>
    <t xml:space="preserve">    其中：智能家用电器和音像器材</t>
    <phoneticPr fontId="7" type="noConversion"/>
  </si>
  <si>
    <t xml:space="preserve">    其中：智能手机</t>
    <phoneticPr fontId="7" type="noConversion"/>
  </si>
  <si>
    <t xml:space="preserve">    其中：新能源汽车</t>
    <phoneticPr fontId="7" type="noConversion"/>
  </si>
  <si>
    <r>
      <t>2018</t>
    </r>
    <r>
      <rPr>
        <sz val="11"/>
        <rFont val="宋体"/>
        <family val="3"/>
        <charset val="134"/>
      </rPr>
      <t>年</t>
    </r>
    <phoneticPr fontId="7" type="noConversion"/>
  </si>
  <si>
    <t>湛江市南方水产交易中心有限公司</t>
    <phoneticPr fontId="7" type="noConversion"/>
  </si>
  <si>
    <t>　　　　纺织品、针织品及原料批发</t>
  </si>
  <si>
    <t>　　　　服装批发</t>
  </si>
  <si>
    <t>　　　　图书批发</t>
  </si>
  <si>
    <t>　　　　计算机、软件及辅助设备批发</t>
  </si>
  <si>
    <t>　　　　通讯设备批发</t>
  </si>
  <si>
    <t>2.按登记注册类型分</t>
  </si>
  <si>
    <t>3.按控股情况分</t>
  </si>
  <si>
    <t>4.按经营形式分</t>
  </si>
  <si>
    <t>5.按单位规模分</t>
  </si>
  <si>
    <t>　　　　箱包零售</t>
  </si>
  <si>
    <t>　有店铺零售</t>
  </si>
  <si>
    <t>　折扣店</t>
  </si>
  <si>
    <t xml:space="preserve">　无店铺零售 </t>
  </si>
  <si>
    <t>　网上商店</t>
  </si>
  <si>
    <t>　电话购物</t>
  </si>
  <si>
    <t>6.按零售业态分</t>
    <phoneticPr fontId="7" type="noConversion"/>
  </si>
  <si>
    <t>1.按零售行业小类分</t>
    <phoneticPr fontId="7" type="noConversion"/>
  </si>
  <si>
    <t>1.按批发行业小类分</t>
    <phoneticPr fontId="22" type="noConversion"/>
  </si>
  <si>
    <t>1.按住宿业行业小类分</t>
  </si>
  <si>
    <t>经济型连锁酒店</t>
  </si>
  <si>
    <t>6121</t>
  </si>
  <si>
    <t>　　其他一般旅馆</t>
  </si>
  <si>
    <t>6129</t>
  </si>
  <si>
    <t>2.按登记注册类型分</t>
    <phoneticPr fontId="22" type="noConversion"/>
  </si>
  <si>
    <t>3.按控股情况分</t>
    <phoneticPr fontId="22" type="noConversion"/>
  </si>
  <si>
    <t>4.按经营形式分</t>
    <phoneticPr fontId="22" type="noConversion"/>
  </si>
  <si>
    <t>6.按星级分</t>
    <phoneticPr fontId="22" type="noConversion"/>
  </si>
  <si>
    <t>1.按餐饮业行业小类分</t>
  </si>
  <si>
    <t>2.按登记注册类型分组</t>
  </si>
  <si>
    <t>3.按控股情况分组</t>
  </si>
  <si>
    <t>4.按经营形式分组</t>
  </si>
  <si>
    <t>五、从事住宿和餐饮业活动的从业人员平均人数（人）</t>
    <phoneticPr fontId="7" type="noConversion"/>
  </si>
</sst>
</file>

<file path=xl/styles.xml><?xml version="1.0" encoding="utf-8"?>
<styleSheet xmlns="http://schemas.openxmlformats.org/spreadsheetml/2006/main">
  <numFmts count="8">
    <numFmt numFmtId="176" formatCode="0_ "/>
    <numFmt numFmtId="177" formatCode="0.0_ "/>
    <numFmt numFmtId="178" formatCode="0.00_ "/>
    <numFmt numFmtId="179" formatCode="0.0_);[Red]\(0.0\)"/>
    <numFmt numFmtId="180" formatCode="0.00_);[Red]\(0.00\)"/>
    <numFmt numFmtId="181" formatCode="0_);[Red]\(0\)"/>
    <numFmt numFmtId="182" formatCode="0.0%"/>
    <numFmt numFmtId="183" formatCode="0.0"/>
  </numFmts>
  <fonts count="28">
    <font>
      <sz val="12"/>
      <name val="宋体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sz val="11"/>
      <name val="Times New Roman"/>
      <family val="1"/>
    </font>
    <font>
      <sz val="9"/>
      <name val="Times New Roman"/>
      <family val="1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vertAlign val="superscript"/>
      <sz val="12"/>
      <name val="宋体"/>
      <family val="3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9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65"/>
        <bgColor indexed="64"/>
      </patternFill>
    </fill>
    <fill>
      <patternFill patternType="solid">
        <fgColor rgb="FFE6E6E6"/>
        <bgColor rgb="FFE6E6E6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</fills>
  <borders count="104">
    <border>
      <left/>
      <right/>
      <top/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8"/>
      </bottom>
      <diagonal/>
    </border>
    <border>
      <left/>
      <right style="thin">
        <color rgb="FF000000"/>
      </right>
      <top/>
      <bottom style="thick">
        <color auto="1"/>
      </bottom>
      <diagonal/>
    </border>
    <border>
      <left style="thin">
        <color rgb="FF000000"/>
      </left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8"/>
      </left>
      <right style="thin">
        <color rgb="FF000000"/>
      </right>
      <top/>
      <bottom/>
      <diagonal/>
    </border>
  </borders>
  <cellStyleXfs count="5"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5" fillId="0" borderId="0"/>
    <xf numFmtId="0" fontId="25" fillId="0" borderId="0"/>
  </cellStyleXfs>
  <cellXfs count="357">
    <xf numFmtId="0" fontId="0" fillId="0" borderId="0" xfId="0"/>
    <xf numFmtId="0" fontId="1" fillId="0" borderId="0" xfId="0" applyFont="1"/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Border="1" applyAlignment="1">
      <alignment vertical="center"/>
    </xf>
    <xf numFmtId="0" fontId="4" fillId="0" borderId="8" xfId="0" applyNumberFormat="1" applyFont="1" applyBorder="1" applyAlignment="1">
      <alignment vertical="center"/>
    </xf>
    <xf numFmtId="177" fontId="4" fillId="0" borderId="8" xfId="0" applyNumberFormat="1" applyFont="1" applyBorder="1" applyAlignment="1">
      <alignment vertical="center"/>
    </xf>
    <xf numFmtId="177" fontId="4" fillId="0" borderId="9" xfId="0" applyNumberFormat="1" applyFont="1" applyBorder="1" applyAlignment="1">
      <alignment vertical="center"/>
    </xf>
    <xf numFmtId="49" fontId="4" fillId="0" borderId="7" xfId="0" applyNumberFormat="1" applyFont="1" applyBorder="1" applyAlignment="1">
      <alignment vertical="center" wrapText="1"/>
    </xf>
    <xf numFmtId="0" fontId="4" fillId="0" borderId="10" xfId="0" applyFont="1" applyBorder="1" applyAlignment="1">
      <alignment vertical="center"/>
    </xf>
    <xf numFmtId="177" fontId="4" fillId="0" borderId="10" xfId="0" applyNumberFormat="1" applyFont="1" applyBorder="1" applyAlignment="1">
      <alignment vertical="center"/>
    </xf>
    <xf numFmtId="177" fontId="4" fillId="0" borderId="11" xfId="0" applyNumberFormat="1" applyFont="1" applyBorder="1" applyAlignment="1">
      <alignment vertical="center"/>
    </xf>
    <xf numFmtId="49" fontId="4" fillId="0" borderId="12" xfId="0" applyNumberFormat="1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177" fontId="4" fillId="0" borderId="14" xfId="0" applyNumberFormat="1" applyFont="1" applyBorder="1" applyAlignment="1">
      <alignment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49" fontId="7" fillId="0" borderId="15" xfId="0" applyNumberFormat="1" applyFont="1" applyBorder="1" applyAlignment="1">
      <alignment horizontal="left" vertical="center"/>
    </xf>
    <xf numFmtId="0" fontId="7" fillId="0" borderId="16" xfId="0" applyNumberFormat="1" applyFont="1" applyBorder="1" applyAlignment="1">
      <alignment horizontal="right" vertical="center"/>
    </xf>
    <xf numFmtId="177" fontId="7" fillId="0" borderId="17" xfId="0" applyNumberFormat="1" applyFont="1" applyBorder="1" applyAlignment="1">
      <alignment horizontal="right" vertical="center"/>
    </xf>
    <xf numFmtId="176" fontId="0" fillId="0" borderId="0" xfId="0" applyNumberFormat="1"/>
    <xf numFmtId="49" fontId="7" fillId="0" borderId="18" xfId="0" applyNumberFormat="1" applyFont="1" applyBorder="1" applyAlignment="1">
      <alignment horizontal="left" vertical="center"/>
    </xf>
    <xf numFmtId="0" fontId="7" fillId="0" borderId="19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Border="1"/>
    <xf numFmtId="49" fontId="8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21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24" xfId="0" applyNumberFormat="1" applyFont="1" applyFill="1" applyBorder="1" applyAlignment="1" applyProtection="1">
      <alignment horizontal="left" vertical="center" wrapText="1"/>
      <protection locked="0"/>
    </xf>
    <xf numFmtId="49" fontId="8" fillId="2" borderId="7" xfId="0" applyNumberFormat="1" applyFont="1" applyFill="1" applyBorder="1" applyAlignment="1" applyProtection="1">
      <alignment horizontal="left" vertical="center" wrapText="1"/>
      <protection locked="0"/>
    </xf>
    <xf numFmtId="49" fontId="8" fillId="2" borderId="10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1" xfId="0" applyNumberFormat="1" applyFont="1" applyFill="1" applyBorder="1" applyAlignment="1" applyProtection="1">
      <alignment horizontal="right" vertical="center" wrapText="1"/>
      <protection locked="0"/>
    </xf>
    <xf numFmtId="49" fontId="8" fillId="2" borderId="7" xfId="0" applyNumberFormat="1" applyFont="1" applyFill="1" applyBorder="1" applyAlignment="1" applyProtection="1">
      <alignment horizontal="left" wrapText="1"/>
      <protection locked="0"/>
    </xf>
    <xf numFmtId="49" fontId="8" fillId="2" borderId="25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center"/>
    </xf>
    <xf numFmtId="0" fontId="4" fillId="0" borderId="0" xfId="0" applyNumberFormat="1" applyFont="1" applyFill="1" applyAlignment="1" applyProtection="1">
      <alignment horizontal="center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/>
    <xf numFmtId="0" fontId="0" fillId="0" borderId="0" xfId="0" applyNumberFormat="1" applyFill="1" applyAlignment="1" applyProtection="1">
      <alignment horizontal="right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3" fillId="0" borderId="36" xfId="0" applyNumberFormat="1" applyFont="1" applyFill="1" applyBorder="1" applyAlignment="1" applyProtection="1">
      <alignment horizontal="center" vertical="center" wrapText="1"/>
    </xf>
    <xf numFmtId="0" fontId="3" fillId="0" borderId="37" xfId="0" applyNumberFormat="1" applyFont="1" applyFill="1" applyBorder="1" applyAlignment="1" applyProtection="1">
      <alignment horizontal="center" vertical="center" wrapText="1"/>
    </xf>
    <xf numFmtId="49" fontId="19" fillId="0" borderId="35" xfId="1" applyNumberFormat="1" applyBorder="1" applyAlignment="1">
      <alignment horizontal="left" vertical="center"/>
    </xf>
    <xf numFmtId="177" fontId="19" fillId="0" borderId="38" xfId="2" applyNumberFormat="1" applyBorder="1" applyAlignment="1">
      <alignment horizontal="right" vertical="center"/>
    </xf>
    <xf numFmtId="49" fontId="19" fillId="0" borderId="15" xfId="1" applyNumberFormat="1" applyBorder="1" applyAlignment="1">
      <alignment horizontal="left" vertical="center"/>
    </xf>
    <xf numFmtId="177" fontId="19" fillId="0" borderId="16" xfId="2" applyNumberFormat="1" applyBorder="1" applyAlignment="1">
      <alignment horizontal="right" vertical="center"/>
    </xf>
    <xf numFmtId="177" fontId="19" fillId="0" borderId="17" xfId="2" applyNumberFormat="1" applyBorder="1" applyAlignment="1">
      <alignment horizontal="right" vertical="center"/>
    </xf>
    <xf numFmtId="49" fontId="19" fillId="0" borderId="32" xfId="1" applyNumberFormat="1" applyBorder="1" applyAlignment="1">
      <alignment horizontal="left" vertical="center"/>
    </xf>
    <xf numFmtId="177" fontId="19" fillId="0" borderId="33" xfId="2" applyNumberFormat="1" applyBorder="1" applyAlignment="1">
      <alignment horizontal="right" vertical="center"/>
    </xf>
    <xf numFmtId="177" fontId="19" fillId="0" borderId="34" xfId="2" applyNumberFormat="1" applyBorder="1" applyAlignment="1">
      <alignment horizontal="right" vertical="center"/>
    </xf>
    <xf numFmtId="49" fontId="19" fillId="0" borderId="0" xfId="1" applyNumberFormat="1" applyBorder="1" applyAlignment="1">
      <alignment horizontal="left" vertical="center"/>
    </xf>
    <xf numFmtId="177" fontId="19" fillId="0" borderId="0" xfId="1" applyNumberFormat="1" applyBorder="1" applyAlignment="1">
      <alignment horizontal="right" vertical="center"/>
    </xf>
    <xf numFmtId="0" fontId="0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center" vertical="center"/>
    </xf>
    <xf numFmtId="0" fontId="0" fillId="0" borderId="39" xfId="0" applyNumberFormat="1" applyFill="1" applyBorder="1" applyAlignment="1" applyProtection="1">
      <alignment horizontal="center" vertical="center" wrapText="1"/>
    </xf>
    <xf numFmtId="0" fontId="0" fillId="0" borderId="24" xfId="0" applyBorder="1" applyAlignment="1">
      <alignment horizontal="left" vertical="center" wrapText="1"/>
    </xf>
    <xf numFmtId="177" fontId="19" fillId="0" borderId="10" xfId="2" applyNumberFormat="1" applyBorder="1" applyAlignment="1">
      <alignment vertical="center"/>
    </xf>
    <xf numFmtId="177" fontId="19" fillId="0" borderId="11" xfId="2" applyNumberFormat="1" applyBorder="1" applyAlignment="1">
      <alignment vertical="center"/>
    </xf>
    <xf numFmtId="0" fontId="0" fillId="0" borderId="7" xfId="0" applyBorder="1" applyAlignment="1">
      <alignment horizontal="left" vertical="center" wrapText="1"/>
    </xf>
    <xf numFmtId="0" fontId="19" fillId="0" borderId="10" xfId="2" applyBorder="1" applyAlignment="1">
      <alignment vertical="center"/>
    </xf>
    <xf numFmtId="0" fontId="0" fillId="0" borderId="12" xfId="0" applyFont="1" applyBorder="1" applyAlignment="1">
      <alignment horizontal="left" vertical="center" wrapText="1"/>
    </xf>
    <xf numFmtId="0" fontId="19" fillId="0" borderId="13" xfId="2" applyBorder="1" applyAlignment="1">
      <alignment vertical="center"/>
    </xf>
    <xf numFmtId="49" fontId="19" fillId="0" borderId="7" xfId="1" applyNumberFormat="1" applyBorder="1" applyAlignment="1">
      <alignment horizontal="left" vertical="center"/>
    </xf>
    <xf numFmtId="177" fontId="19" fillId="0" borderId="10" xfId="1" applyNumberFormat="1" applyBorder="1" applyAlignment="1">
      <alignment horizontal="right" vertical="center"/>
    </xf>
    <xf numFmtId="177" fontId="19" fillId="0" borderId="9" xfId="1" applyNumberFormat="1" applyBorder="1" applyAlignment="1">
      <alignment horizontal="right" vertical="center"/>
    </xf>
    <xf numFmtId="177" fontId="19" fillId="0" borderId="11" xfId="1" applyNumberFormat="1" applyBorder="1" applyAlignment="1">
      <alignment horizontal="right" vertical="center"/>
    </xf>
    <xf numFmtId="49" fontId="19" fillId="0" borderId="12" xfId="1" applyNumberFormat="1" applyBorder="1" applyAlignment="1">
      <alignment horizontal="left" vertical="center"/>
    </xf>
    <xf numFmtId="177" fontId="19" fillId="0" borderId="13" xfId="1" applyNumberFormat="1" applyBorder="1" applyAlignment="1">
      <alignment horizontal="right" vertical="center"/>
    </xf>
    <xf numFmtId="177" fontId="19" fillId="0" borderId="14" xfId="1" applyNumberFormat="1" applyBorder="1" applyAlignment="1">
      <alignment horizontal="right" vertical="center"/>
    </xf>
    <xf numFmtId="177" fontId="19" fillId="0" borderId="10" xfId="1" applyNumberFormat="1" applyBorder="1" applyAlignment="1">
      <alignment vertical="center"/>
    </xf>
    <xf numFmtId="177" fontId="19" fillId="0" borderId="11" xfId="1" applyNumberFormat="1" applyBorder="1" applyAlignment="1">
      <alignment vertical="center"/>
    </xf>
    <xf numFmtId="177" fontId="19" fillId="0" borderId="13" xfId="1" applyNumberFormat="1" applyBorder="1" applyAlignment="1">
      <alignment vertical="center"/>
    </xf>
    <xf numFmtId="177" fontId="19" fillId="0" borderId="14" xfId="1" applyNumberFormat="1" applyBorder="1" applyAlignment="1">
      <alignment vertical="center"/>
    </xf>
    <xf numFmtId="179" fontId="0" fillId="0" borderId="8" xfId="0" applyNumberFormat="1" applyBorder="1" applyAlignment="1">
      <alignment vertical="center"/>
    </xf>
    <xf numFmtId="177" fontId="0" fillId="0" borderId="11" xfId="0" applyNumberFormat="1" applyBorder="1" applyAlignment="1">
      <alignment vertical="center"/>
    </xf>
    <xf numFmtId="179" fontId="0" fillId="0" borderId="10" xfId="0" applyNumberFormat="1" applyBorder="1" applyAlignment="1">
      <alignment vertical="center"/>
    </xf>
    <xf numFmtId="179" fontId="0" fillId="0" borderId="13" xfId="0" applyNumberFormat="1" applyBorder="1" applyAlignment="1">
      <alignment vertical="center"/>
    </xf>
    <xf numFmtId="177" fontId="0" fillId="0" borderId="14" xfId="0" applyNumberFormat="1" applyBorder="1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177" fontId="0" fillId="0" borderId="0" xfId="0" applyNumberFormat="1" applyBorder="1" applyAlignment="1">
      <alignment vertical="center"/>
    </xf>
    <xf numFmtId="177" fontId="0" fillId="0" borderId="8" xfId="0" applyNumberFormat="1" applyBorder="1" applyAlignment="1">
      <alignment vertical="center"/>
    </xf>
    <xf numFmtId="49" fontId="0" fillId="0" borderId="24" xfId="0" applyNumberFormat="1" applyFont="1" applyBorder="1" applyAlignment="1">
      <alignment horizontal="left" vertical="center"/>
    </xf>
    <xf numFmtId="49" fontId="0" fillId="0" borderId="7" xfId="0" applyNumberFormat="1" applyFont="1" applyBorder="1" applyAlignment="1">
      <alignment horizontal="left" vertical="center"/>
    </xf>
    <xf numFmtId="179" fontId="0" fillId="0" borderId="10" xfId="0" applyNumberFormat="1" applyBorder="1"/>
    <xf numFmtId="49" fontId="0" fillId="0" borderId="12" xfId="0" applyNumberFormat="1" applyFont="1" applyBorder="1" applyAlignment="1">
      <alignment horizontal="left" vertical="center"/>
    </xf>
    <xf numFmtId="179" fontId="0" fillId="0" borderId="13" xfId="0" applyNumberFormat="1" applyBorder="1"/>
    <xf numFmtId="179" fontId="0" fillId="0" borderId="11" xfId="0" applyNumberFormat="1" applyBorder="1" applyAlignment="1">
      <alignment vertical="center"/>
    </xf>
    <xf numFmtId="179" fontId="0" fillId="0" borderId="0" xfId="0" applyNumberFormat="1"/>
    <xf numFmtId="179" fontId="0" fillId="0" borderId="14" xfId="0" applyNumberFormat="1" applyBorder="1" applyAlignment="1">
      <alignment vertical="center"/>
    </xf>
    <xf numFmtId="177" fontId="0" fillId="0" borderId="11" xfId="0" applyNumberFormat="1" applyFont="1" applyBorder="1" applyAlignment="1">
      <alignment vertical="center"/>
    </xf>
    <xf numFmtId="177" fontId="0" fillId="0" borderId="14" xfId="0" applyNumberFormat="1" applyFont="1" applyBorder="1" applyAlignment="1">
      <alignment vertical="center"/>
    </xf>
    <xf numFmtId="177" fontId="0" fillId="0" borderId="10" xfId="0" applyNumberFormat="1" applyBorder="1" applyAlignment="1">
      <alignment vertical="center"/>
    </xf>
    <xf numFmtId="177" fontId="0" fillId="0" borderId="13" xfId="0" applyNumberFormat="1" applyBorder="1" applyAlignment="1">
      <alignment vertical="center"/>
    </xf>
    <xf numFmtId="0" fontId="0" fillId="0" borderId="0" xfId="0" applyAlignment="1">
      <alignment horizontal="right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177" fontId="0" fillId="0" borderId="10" xfId="0" applyNumberFormat="1" applyFont="1" applyBorder="1" applyAlignment="1">
      <alignment vertical="center"/>
    </xf>
    <xf numFmtId="177" fontId="0" fillId="0" borderId="13" xfId="0" applyNumberFormat="1" applyFont="1" applyBorder="1" applyAlignment="1">
      <alignment vertical="center"/>
    </xf>
    <xf numFmtId="179" fontId="0" fillId="0" borderId="40" xfId="0" applyNumberFormat="1" applyFont="1" applyBorder="1" applyAlignment="1">
      <alignment horizontal="right" vertical="center"/>
    </xf>
    <xf numFmtId="0" fontId="0" fillId="0" borderId="7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177" fontId="0" fillId="0" borderId="0" xfId="0" applyNumberFormat="1" applyBorder="1" applyAlignment="1"/>
    <xf numFmtId="0" fontId="0" fillId="0" borderId="0" xfId="0" applyAlignment="1">
      <alignment horizontal="left"/>
    </xf>
    <xf numFmtId="0" fontId="0" fillId="0" borderId="0" xfId="0" applyNumberFormat="1" applyFont="1" applyFill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180" fontId="0" fillId="0" borderId="24" xfId="0" applyNumberFormat="1" applyFont="1" applyBorder="1" applyAlignment="1">
      <alignment horizontal="left" vertical="center" wrapText="1"/>
    </xf>
    <xf numFmtId="179" fontId="0" fillId="0" borderId="8" xfId="0" applyNumberFormat="1" applyBorder="1" applyAlignment="1">
      <alignment horizontal="right" vertical="center"/>
    </xf>
    <xf numFmtId="180" fontId="0" fillId="0" borderId="7" xfId="0" applyNumberFormat="1" applyBorder="1" applyAlignment="1">
      <alignment horizontal="left" vertical="center" wrapText="1"/>
    </xf>
    <xf numFmtId="179" fontId="0" fillId="0" borderId="10" xfId="0" applyNumberFormat="1" applyBorder="1" applyAlignment="1">
      <alignment horizontal="right" vertical="center"/>
    </xf>
    <xf numFmtId="179" fontId="0" fillId="0" borderId="11" xfId="0" applyNumberFormat="1" applyBorder="1" applyAlignment="1">
      <alignment horizontal="right" vertical="center"/>
    </xf>
    <xf numFmtId="180" fontId="0" fillId="0" borderId="12" xfId="0" applyNumberFormat="1" applyFont="1" applyBorder="1" applyAlignment="1">
      <alignment horizontal="left" vertical="center" wrapText="1"/>
    </xf>
    <xf numFmtId="179" fontId="0" fillId="0" borderId="13" xfId="0" applyNumberFormat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49" fontId="0" fillId="0" borderId="35" xfId="0" applyNumberFormat="1" applyFont="1" applyBorder="1" applyAlignment="1">
      <alignment horizontal="left" vertical="center"/>
    </xf>
    <xf numFmtId="49" fontId="0" fillId="0" borderId="15" xfId="0" applyNumberFormat="1" applyFont="1" applyBorder="1" applyAlignment="1">
      <alignment horizontal="left" vertical="center"/>
    </xf>
    <xf numFmtId="49" fontId="0" fillId="0" borderId="41" xfId="0" applyNumberFormat="1" applyFont="1" applyBorder="1" applyAlignment="1">
      <alignment horizontal="left" vertical="center"/>
    </xf>
    <xf numFmtId="179" fontId="0" fillId="0" borderId="42" xfId="0" applyNumberFormat="1" applyFont="1" applyBorder="1" applyAlignment="1">
      <alignment horizontal="right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41" xfId="0" applyFont="1" applyBorder="1" applyAlignment="1">
      <alignment horizont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9" xfId="0" applyFont="1" applyBorder="1" applyAlignment="1">
      <alignment horizontal="center" vertical="center"/>
    </xf>
    <xf numFmtId="0" fontId="0" fillId="0" borderId="0" xfId="0" applyFont="1" applyBorder="1" applyAlignment="1">
      <alignment horizontal="right" vertical="center"/>
    </xf>
    <xf numFmtId="0" fontId="0" fillId="0" borderId="31" xfId="0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51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0" borderId="59" xfId="0" applyFont="1" applyFill="1" applyBorder="1" applyAlignment="1">
      <alignment horizontal="center" vertical="center"/>
    </xf>
    <xf numFmtId="0" fontId="0" fillId="0" borderId="60" xfId="0" applyFont="1" applyFill="1" applyBorder="1" applyAlignment="1">
      <alignment horizontal="center" vertical="center"/>
    </xf>
    <xf numFmtId="49" fontId="0" fillId="0" borderId="61" xfId="0" applyNumberFormat="1" applyFont="1" applyFill="1" applyBorder="1" applyAlignment="1">
      <alignment horizontal="center" vertical="center"/>
    </xf>
    <xf numFmtId="181" fontId="0" fillId="0" borderId="62" xfId="0" applyNumberFormat="1" applyFont="1" applyFill="1" applyBorder="1" applyAlignment="1">
      <alignment horizontal="right" vertical="center"/>
    </xf>
    <xf numFmtId="181" fontId="0" fillId="0" borderId="63" xfId="0" applyNumberFormat="1" applyFont="1" applyFill="1" applyBorder="1" applyAlignment="1">
      <alignment horizontal="right" vertical="center"/>
    </xf>
    <xf numFmtId="181" fontId="0" fillId="0" borderId="0" xfId="0" applyNumberFormat="1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64" xfId="0" applyFont="1" applyFill="1" applyBorder="1" applyAlignment="1">
      <alignment horizontal="center" vertical="center"/>
    </xf>
    <xf numFmtId="0" fontId="0" fillId="0" borderId="65" xfId="0" applyFont="1" applyFill="1" applyBorder="1" applyAlignment="1">
      <alignment horizontal="center" vertical="center"/>
    </xf>
    <xf numFmtId="0" fontId="0" fillId="0" borderId="66" xfId="0" applyFont="1" applyFill="1" applyBorder="1" applyAlignment="1">
      <alignment horizontal="center" vertical="center"/>
    </xf>
    <xf numFmtId="49" fontId="0" fillId="0" borderId="67" xfId="0" applyNumberFormat="1" applyFont="1" applyFill="1" applyBorder="1" applyAlignment="1">
      <alignment horizontal="left" vertical="center"/>
    </xf>
    <xf numFmtId="181" fontId="7" fillId="0" borderId="68" xfId="0" applyNumberFormat="1" applyFont="1" applyFill="1" applyBorder="1" applyAlignment="1">
      <alignment horizontal="right" vertical="center"/>
    </xf>
    <xf numFmtId="181" fontId="7" fillId="0" borderId="69" xfId="0" applyNumberFormat="1" applyFont="1" applyFill="1" applyBorder="1" applyAlignment="1">
      <alignment horizontal="right" vertical="center"/>
    </xf>
    <xf numFmtId="181" fontId="7" fillId="0" borderId="68" xfId="0" applyNumberFormat="1" applyFont="1" applyFill="1" applyBorder="1" applyAlignment="1">
      <alignment horizontal="center" vertical="center"/>
    </xf>
    <xf numFmtId="181" fontId="7" fillId="0" borderId="69" xfId="0" applyNumberFormat="1" applyFont="1" applyFill="1" applyBorder="1" applyAlignment="1">
      <alignment horizontal="center" vertical="center"/>
    </xf>
    <xf numFmtId="49" fontId="0" fillId="0" borderId="70" xfId="0" applyNumberFormat="1" applyFont="1" applyFill="1" applyBorder="1" applyAlignment="1">
      <alignment horizontal="left" vertical="center"/>
    </xf>
    <xf numFmtId="181" fontId="7" fillId="0" borderId="71" xfId="0" applyNumberFormat="1" applyFont="1" applyFill="1" applyBorder="1" applyAlignment="1">
      <alignment horizontal="right" vertical="center"/>
    </xf>
    <xf numFmtId="181" fontId="7" fillId="0" borderId="72" xfId="0" applyNumberFormat="1" applyFont="1" applyFill="1" applyBorder="1" applyAlignment="1">
      <alignment horizontal="right" vertical="center"/>
    </xf>
    <xf numFmtId="0" fontId="13" fillId="3" borderId="0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horizontal="left" vertical="center"/>
    </xf>
    <xf numFmtId="178" fontId="13" fillId="3" borderId="0" xfId="0" applyNumberFormat="1" applyFont="1" applyFill="1" applyBorder="1" applyAlignment="1">
      <alignment horizontal="left" vertical="center"/>
    </xf>
    <xf numFmtId="178" fontId="13" fillId="0" borderId="0" xfId="0" applyNumberFormat="1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0" fillId="0" borderId="66" xfId="0" applyFill="1" applyBorder="1" applyAlignment="1">
      <alignment horizontal="center" vertical="center"/>
    </xf>
    <xf numFmtId="0" fontId="0" fillId="0" borderId="16" xfId="0" applyBorder="1" applyAlignment="1">
      <alignment horizontal="right"/>
    </xf>
    <xf numFmtId="0" fontId="0" fillId="0" borderId="17" xfId="0" applyBorder="1" applyAlignment="1">
      <alignment horizontal="right"/>
    </xf>
    <xf numFmtId="0" fontId="0" fillId="0" borderId="16" xfId="0" applyFont="1" applyBorder="1" applyAlignment="1">
      <alignment horizontal="right"/>
    </xf>
    <xf numFmtId="0" fontId="0" fillId="0" borderId="17" xfId="0" applyFont="1" applyBorder="1" applyAlignment="1">
      <alignment horizontal="right"/>
    </xf>
    <xf numFmtId="0" fontId="0" fillId="0" borderId="59" xfId="0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5" borderId="77" xfId="0" applyNumberFormat="1" applyFont="1" applyFill="1" applyBorder="1" applyAlignment="1">
      <alignment horizontal="center" vertical="center" wrapText="1"/>
    </xf>
    <xf numFmtId="1" fontId="21" fillId="6" borderId="77" xfId="0" applyNumberFormat="1" applyFont="1" applyFill="1" applyBorder="1" applyAlignment="1">
      <alignment horizontal="right" vertical="center" wrapText="1"/>
    </xf>
    <xf numFmtId="49" fontId="21" fillId="6" borderId="77" xfId="0" applyNumberFormat="1" applyFont="1" applyFill="1" applyBorder="1" applyAlignment="1">
      <alignment horizontal="right" vertical="center" wrapText="1"/>
    </xf>
    <xf numFmtId="1" fontId="21" fillId="6" borderId="79" xfId="0" applyNumberFormat="1" applyFont="1" applyFill="1" applyBorder="1" applyAlignment="1">
      <alignment horizontal="right" vertical="center" wrapText="1"/>
    </xf>
    <xf numFmtId="49" fontId="21" fillId="4" borderId="73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8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2" xfId="0" applyFont="1" applyBorder="1" applyAlignment="1">
      <alignment horizontal="left" vertical="center" wrapText="1"/>
    </xf>
    <xf numFmtId="49" fontId="21" fillId="4" borderId="75" xfId="0" applyNumberFormat="1" applyFont="1" applyFill="1" applyBorder="1" applyAlignment="1">
      <alignment horizontal="center" vertical="center" wrapText="1"/>
    </xf>
    <xf numFmtId="49" fontId="21" fillId="4" borderId="80" xfId="0" applyNumberFormat="1" applyFont="1" applyFill="1" applyBorder="1" applyAlignment="1">
      <alignment horizontal="center" vertical="center" wrapText="1"/>
    </xf>
    <xf numFmtId="49" fontId="21" fillId="5" borderId="76" xfId="0" applyNumberFormat="1" applyFont="1" applyFill="1" applyBorder="1" applyAlignment="1">
      <alignment horizontal="left" vertical="center" wrapText="1"/>
    </xf>
    <xf numFmtId="179" fontId="21" fillId="5" borderId="77" xfId="0" applyNumberFormat="1" applyFont="1" applyFill="1" applyBorder="1" applyAlignment="1">
      <alignment horizontal="center" vertical="center" wrapText="1"/>
    </xf>
    <xf numFmtId="49" fontId="0" fillId="0" borderId="61" xfId="0" applyNumberFormat="1" applyFill="1" applyBorder="1" applyAlignment="1">
      <alignment horizontal="center" vertical="center"/>
    </xf>
    <xf numFmtId="0" fontId="0" fillId="0" borderId="0" xfId="0" applyFill="1"/>
    <xf numFmtId="0" fontId="4" fillId="0" borderId="0" xfId="0" applyFont="1" applyAlignment="1">
      <alignment vertical="center"/>
    </xf>
    <xf numFmtId="177" fontId="4" fillId="0" borderId="13" xfId="0" applyNumberFormat="1" applyFont="1" applyBorder="1" applyAlignment="1">
      <alignment vertical="center"/>
    </xf>
    <xf numFmtId="177" fontId="7" fillId="0" borderId="0" xfId="0" applyNumberFormat="1" applyFont="1"/>
    <xf numFmtId="177" fontId="7" fillId="0" borderId="43" xfId="0" applyNumberFormat="1" applyFont="1" applyBorder="1"/>
    <xf numFmtId="0" fontId="7" fillId="0" borderId="42" xfId="0" applyNumberFormat="1" applyFont="1" applyBorder="1" applyAlignment="1">
      <alignment horizontal="right" vertical="center"/>
    </xf>
    <xf numFmtId="177" fontId="7" fillId="0" borderId="43" xfId="0" applyNumberFormat="1" applyFont="1" applyBorder="1" applyAlignment="1">
      <alignment horizontal="right" vertical="center"/>
    </xf>
    <xf numFmtId="49" fontId="8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6" xfId="0" applyNumberFormat="1" applyFont="1" applyFill="1" applyBorder="1" applyAlignment="1">
      <alignment horizontal="right" vertical="center"/>
    </xf>
    <xf numFmtId="183" fontId="24" fillId="6" borderId="77" xfId="0" applyNumberFormat="1" applyFont="1" applyFill="1" applyBorder="1" applyAlignment="1">
      <alignment horizontal="center" vertical="center" wrapText="1"/>
    </xf>
    <xf numFmtId="1" fontId="24" fillId="6" borderId="77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1" fontId="24" fillId="6" borderId="88" xfId="0" applyNumberFormat="1" applyFont="1" applyFill="1" applyBorder="1" applyAlignment="1">
      <alignment horizontal="center" vertical="center" wrapText="1"/>
    </xf>
    <xf numFmtId="183" fontId="24" fillId="6" borderId="77" xfId="0" applyNumberFormat="1" applyFont="1" applyFill="1" applyBorder="1" applyAlignment="1">
      <alignment horizontal="right" vertical="center" wrapText="1"/>
    </xf>
    <xf numFmtId="49" fontId="21" fillId="0" borderId="77" xfId="0" applyNumberFormat="1" applyFont="1" applyFill="1" applyBorder="1" applyAlignment="1">
      <alignment horizontal="center" vertical="center" wrapText="1"/>
    </xf>
    <xf numFmtId="1" fontId="21" fillId="0" borderId="77" xfId="0" applyNumberFormat="1" applyFont="1" applyFill="1" applyBorder="1" applyAlignment="1">
      <alignment horizontal="right" vertical="center" wrapText="1"/>
    </xf>
    <xf numFmtId="183" fontId="21" fillId="0" borderId="77" xfId="0" applyNumberFormat="1" applyFont="1" applyFill="1" applyBorder="1" applyAlignment="1">
      <alignment horizontal="right" vertical="center" wrapText="1"/>
    </xf>
    <xf numFmtId="183" fontId="21" fillId="0" borderId="77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21" fillId="0" borderId="77" xfId="0" applyNumberFormat="1" applyFont="1" applyFill="1" applyBorder="1" applyAlignment="1">
      <alignment horizontal="right" vertical="center" wrapText="1"/>
    </xf>
    <xf numFmtId="0" fontId="4" fillId="0" borderId="0" xfId="0" applyFont="1" applyFill="1"/>
    <xf numFmtId="1" fontId="21" fillId="0" borderId="90" xfId="0" applyNumberFormat="1" applyFont="1" applyFill="1" applyBorder="1" applyAlignment="1">
      <alignment horizontal="right" vertical="center" wrapText="1"/>
    </xf>
    <xf numFmtId="183" fontId="21" fillId="0" borderId="90" xfId="0" applyNumberFormat="1" applyFont="1" applyFill="1" applyBorder="1" applyAlignment="1">
      <alignment horizontal="right" vertical="center" wrapText="1"/>
    </xf>
    <xf numFmtId="49" fontId="21" fillId="0" borderId="90" xfId="0" applyNumberFormat="1" applyFont="1" applyFill="1" applyBorder="1" applyAlignment="1">
      <alignment horizontal="right" vertical="center" wrapText="1"/>
    </xf>
    <xf numFmtId="0" fontId="21" fillId="0" borderId="77" xfId="0" applyNumberFormat="1" applyFont="1" applyFill="1" applyBorder="1" applyAlignment="1">
      <alignment horizontal="center" vertical="center" wrapText="1"/>
    </xf>
    <xf numFmtId="0" fontId="21" fillId="0" borderId="90" xfId="0" applyNumberFormat="1" applyFont="1" applyFill="1" applyBorder="1" applyAlignment="1">
      <alignment horizontal="center" vertical="center" wrapText="1"/>
    </xf>
    <xf numFmtId="49" fontId="21" fillId="5" borderId="76" xfId="0" applyNumberFormat="1" applyFont="1" applyFill="1" applyBorder="1" applyAlignment="1">
      <alignment horizontal="left" vertical="center" wrapText="1"/>
    </xf>
    <xf numFmtId="49" fontId="24" fillId="5" borderId="76" xfId="0" applyNumberFormat="1" applyFont="1" applyFill="1" applyBorder="1" applyAlignment="1">
      <alignment horizontal="left" vertical="center" wrapText="1"/>
    </xf>
    <xf numFmtId="49" fontId="24" fillId="5" borderId="77" xfId="0" applyNumberFormat="1" applyFont="1" applyFill="1" applyBorder="1" applyAlignment="1">
      <alignment horizontal="right" vertical="center" wrapText="1"/>
    </xf>
    <xf numFmtId="1" fontId="24" fillId="0" borderId="77" xfId="0" applyNumberFormat="1" applyFont="1" applyBorder="1" applyAlignment="1">
      <alignment horizontal="center" vertical="center" wrapText="1"/>
    </xf>
    <xf numFmtId="49" fontId="24" fillId="5" borderId="76" xfId="0" applyNumberFormat="1" applyFont="1" applyFill="1" applyBorder="1" applyAlignment="1">
      <alignment horizontal="left" wrapText="1"/>
    </xf>
    <xf numFmtId="49" fontId="24" fillId="5" borderId="77" xfId="0" applyNumberFormat="1" applyFont="1" applyFill="1" applyBorder="1" applyAlignment="1">
      <alignment horizontal="center" vertical="center" wrapText="1"/>
    </xf>
    <xf numFmtId="1" fontId="24" fillId="6" borderId="77" xfId="0" applyNumberFormat="1" applyFont="1" applyFill="1" applyBorder="1" applyAlignment="1">
      <alignment horizontal="right" vertical="center" wrapText="1"/>
    </xf>
    <xf numFmtId="49" fontId="24" fillId="6" borderId="77" xfId="0" applyNumberFormat="1" applyFont="1" applyFill="1" applyBorder="1" applyAlignment="1">
      <alignment horizontal="right" vertical="center" wrapText="1"/>
    </xf>
    <xf numFmtId="49" fontId="21" fillId="5" borderId="76" xfId="0" applyNumberFormat="1" applyFont="1" applyFill="1" applyBorder="1" applyAlignment="1">
      <alignment horizontal="left" wrapText="1"/>
    </xf>
    <xf numFmtId="49" fontId="24" fillId="5" borderId="89" xfId="0" applyNumberFormat="1" applyFont="1" applyFill="1" applyBorder="1" applyAlignment="1">
      <alignment horizontal="left" vertical="center" wrapText="1"/>
    </xf>
    <xf numFmtId="49" fontId="24" fillId="5" borderId="90" xfId="0" applyNumberFormat="1" applyFont="1" applyFill="1" applyBorder="1" applyAlignment="1">
      <alignment horizontal="center" vertical="center" wrapText="1"/>
    </xf>
    <xf numFmtId="1" fontId="24" fillId="6" borderId="90" xfId="0" applyNumberFormat="1" applyFont="1" applyFill="1" applyBorder="1" applyAlignment="1">
      <alignment horizontal="right" vertical="center" wrapText="1"/>
    </xf>
    <xf numFmtId="183" fontId="24" fillId="6" borderId="90" xfId="0" applyNumberFormat="1" applyFont="1" applyFill="1" applyBorder="1" applyAlignment="1">
      <alignment horizontal="right" vertical="center" wrapText="1"/>
    </xf>
    <xf numFmtId="183" fontId="21" fillId="6" borderId="77" xfId="0" applyNumberFormat="1" applyFont="1" applyFill="1" applyBorder="1" applyAlignment="1">
      <alignment horizontal="right" vertical="center" wrapText="1"/>
    </xf>
    <xf numFmtId="49" fontId="21" fillId="5" borderId="89" xfId="0" applyNumberFormat="1" applyFont="1" applyFill="1" applyBorder="1" applyAlignment="1">
      <alignment horizontal="left" vertical="center" wrapText="1"/>
    </xf>
    <xf numFmtId="49" fontId="21" fillId="5" borderId="90" xfId="0" applyNumberFormat="1" applyFont="1" applyFill="1" applyBorder="1" applyAlignment="1">
      <alignment horizontal="center" vertical="center" wrapText="1"/>
    </xf>
    <xf numFmtId="1" fontId="21" fillId="6" borderId="90" xfId="0" applyNumberFormat="1" applyFont="1" applyFill="1" applyBorder="1" applyAlignment="1">
      <alignment horizontal="right" vertical="center" wrapText="1"/>
    </xf>
    <xf numFmtId="183" fontId="21" fillId="6" borderId="90" xfId="0" applyNumberFormat="1" applyFont="1" applyFill="1" applyBorder="1" applyAlignment="1">
      <alignment horizontal="right" vertical="center" wrapText="1"/>
    </xf>
    <xf numFmtId="49" fontId="21" fillId="6" borderId="90" xfId="0" applyNumberFormat="1" applyFont="1" applyFill="1" applyBorder="1" applyAlignment="1">
      <alignment horizontal="right" vertical="center" wrapText="1"/>
    </xf>
    <xf numFmtId="49" fontId="21" fillId="0" borderId="76" xfId="0" applyNumberFormat="1" applyFont="1" applyFill="1" applyBorder="1" applyAlignment="1">
      <alignment horizontal="left" vertical="center" wrapText="1"/>
    </xf>
    <xf numFmtId="1" fontId="21" fillId="6" borderId="88" xfId="0" applyNumberFormat="1" applyFont="1" applyFill="1" applyBorder="1" applyAlignment="1">
      <alignment horizontal="right" vertical="center" wrapText="1"/>
    </xf>
    <xf numFmtId="1" fontId="21" fillId="0" borderId="77" xfId="0" applyNumberFormat="1" applyFont="1" applyFill="1" applyBorder="1" applyAlignment="1">
      <alignment horizontal="center" vertical="center" wrapText="1"/>
    </xf>
    <xf numFmtId="1" fontId="21" fillId="0" borderId="26" xfId="0" applyNumberFormat="1" applyFont="1" applyFill="1" applyBorder="1" applyAlignment="1">
      <alignment horizontal="right" vertical="center" wrapText="1"/>
    </xf>
    <xf numFmtId="183" fontId="21" fillId="6" borderId="79" xfId="0" applyNumberFormat="1" applyFont="1" applyFill="1" applyBorder="1" applyAlignment="1">
      <alignment horizontal="right" vertical="center" wrapText="1"/>
    </xf>
    <xf numFmtId="178" fontId="21" fillId="0" borderId="77" xfId="0" applyNumberFormat="1" applyFont="1" applyFill="1" applyBorder="1" applyAlignment="1">
      <alignment horizontal="center" vertical="center" wrapText="1"/>
    </xf>
    <xf numFmtId="179" fontId="21" fillId="0" borderId="77" xfId="0" applyNumberFormat="1" applyFont="1" applyFill="1" applyBorder="1" applyAlignment="1">
      <alignment horizontal="center" vertical="center" wrapText="1"/>
    </xf>
    <xf numFmtId="49" fontId="21" fillId="0" borderId="78" xfId="0" applyNumberFormat="1" applyFont="1" applyFill="1" applyBorder="1" applyAlignment="1">
      <alignment horizontal="left" vertical="center" wrapText="1"/>
    </xf>
    <xf numFmtId="1" fontId="21" fillId="0" borderId="79" xfId="0" applyNumberFormat="1" applyFont="1" applyFill="1" applyBorder="1" applyAlignment="1">
      <alignment horizontal="right" vertical="center" wrapText="1"/>
    </xf>
    <xf numFmtId="183" fontId="21" fillId="0" borderId="79" xfId="0" applyNumberFormat="1" applyFont="1" applyFill="1" applyBorder="1" applyAlignment="1">
      <alignment horizontal="right" vertical="center" wrapText="1"/>
    </xf>
    <xf numFmtId="177" fontId="0" fillId="0" borderId="0" xfId="0" applyNumberFormat="1" applyAlignment="1">
      <alignment horizontal="center"/>
    </xf>
    <xf numFmtId="176" fontId="0" fillId="0" borderId="42" xfId="0" applyNumberFormat="1" applyFont="1" applyBorder="1" applyAlignment="1">
      <alignment horizontal="right"/>
    </xf>
    <xf numFmtId="0" fontId="0" fillId="0" borderId="0" xfId="0" applyBorder="1"/>
    <xf numFmtId="49" fontId="19" fillId="0" borderId="92" xfId="0" applyNumberFormat="1" applyFont="1" applyFill="1" applyBorder="1" applyAlignment="1">
      <alignment horizontal="center" vertical="center"/>
    </xf>
    <xf numFmtId="176" fontId="26" fillId="0" borderId="59" xfId="0" applyNumberFormat="1" applyFont="1" applyFill="1" applyBorder="1" applyAlignment="1">
      <alignment horizontal="right" vertical="center"/>
    </xf>
    <xf numFmtId="176" fontId="26" fillId="0" borderId="93" xfId="0" applyNumberFormat="1" applyFont="1" applyFill="1" applyBorder="1" applyAlignment="1">
      <alignment horizontal="center" vertical="center"/>
    </xf>
    <xf numFmtId="177" fontId="19" fillId="0" borderId="94" xfId="4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center"/>
    </xf>
    <xf numFmtId="176" fontId="0" fillId="0" borderId="43" xfId="0" applyNumberFormat="1" applyFont="1" applyBorder="1" applyAlignment="1">
      <alignment horizontal="right"/>
    </xf>
    <xf numFmtId="177" fontId="0" fillId="0" borderId="95" xfId="0" applyNumberFormat="1" applyFont="1" applyBorder="1" applyAlignment="1">
      <alignment horizontal="right" vertical="center"/>
    </xf>
    <xf numFmtId="177" fontId="27" fillId="0" borderId="96" xfId="0" applyNumberFormat="1" applyFont="1" applyFill="1" applyBorder="1" applyAlignment="1">
      <alignment horizontal="right" vertical="center"/>
    </xf>
    <xf numFmtId="177" fontId="19" fillId="0" borderId="91" xfId="0" applyNumberFormat="1" applyFont="1" applyFill="1" applyBorder="1" applyAlignment="1">
      <alignment horizontal="right" vertical="center"/>
    </xf>
    <xf numFmtId="177" fontId="0" fillId="0" borderId="91" xfId="0" applyNumberFormat="1" applyFont="1" applyBorder="1" applyAlignment="1">
      <alignment horizontal="right" vertical="center"/>
    </xf>
    <xf numFmtId="182" fontId="19" fillId="0" borderId="94" xfId="0" applyNumberFormat="1" applyFont="1" applyFill="1" applyBorder="1" applyAlignment="1">
      <alignment horizontal="right" vertical="center"/>
    </xf>
    <xf numFmtId="177" fontId="27" fillId="0" borderId="94" xfId="0" applyNumberFormat="1" applyFont="1" applyFill="1" applyBorder="1" applyAlignment="1">
      <alignment horizontal="right" vertical="center"/>
    </xf>
    <xf numFmtId="179" fontId="0" fillId="0" borderId="91" xfId="0" applyNumberFormat="1" applyFont="1" applyBorder="1" applyAlignment="1">
      <alignment horizontal="right" vertical="center"/>
    </xf>
    <xf numFmtId="177" fontId="0" fillId="0" borderId="94" xfId="0" applyNumberFormat="1" applyBorder="1" applyAlignment="1">
      <alignment horizontal="right" vertical="center"/>
    </xf>
    <xf numFmtId="179" fontId="0" fillId="0" borderId="97" xfId="0" applyNumberFormat="1" applyBorder="1" applyAlignment="1">
      <alignment vertical="center"/>
    </xf>
    <xf numFmtId="177" fontId="0" fillId="0" borderId="97" xfId="0" applyNumberFormat="1" applyBorder="1" applyAlignment="1">
      <alignment vertical="center"/>
    </xf>
    <xf numFmtId="0" fontId="19" fillId="0" borderId="11" xfId="2" applyBorder="1" applyAlignment="1">
      <alignment vertical="center"/>
    </xf>
    <xf numFmtId="0" fontId="19" fillId="0" borderId="14" xfId="2" applyBorder="1" applyAlignment="1">
      <alignment vertical="center"/>
    </xf>
    <xf numFmtId="179" fontId="0" fillId="0" borderId="97" xfId="0" applyNumberFormat="1" applyBorder="1" applyAlignment="1">
      <alignment horizontal="right" vertical="center"/>
    </xf>
    <xf numFmtId="179" fontId="0" fillId="0" borderId="97" xfId="0" applyNumberFormat="1" applyFont="1" applyBorder="1" applyAlignment="1">
      <alignment horizontal="right" vertical="center"/>
    </xf>
    <xf numFmtId="176" fontId="0" fillId="0" borderId="98" xfId="0" applyNumberFormat="1" applyBorder="1" applyAlignment="1">
      <alignment vertical="center"/>
    </xf>
    <xf numFmtId="176" fontId="0" fillId="0" borderId="60" xfId="0" applyNumberFormat="1" applyBorder="1" applyAlignment="1">
      <alignment vertical="center"/>
    </xf>
    <xf numFmtId="176" fontId="0" fillId="0" borderId="99" xfId="0" applyNumberFormat="1" applyBorder="1" applyAlignment="1">
      <alignment vertical="center"/>
    </xf>
    <xf numFmtId="176" fontId="0" fillId="0" borderId="0" xfId="0" applyNumberFormat="1" applyFont="1" applyFill="1" applyAlignment="1">
      <alignment vertical="center"/>
    </xf>
    <xf numFmtId="177" fontId="0" fillId="0" borderId="0" xfId="0" applyNumberFormat="1"/>
    <xf numFmtId="0" fontId="3" fillId="0" borderId="2" xfId="0" applyNumberFormat="1" applyFont="1" applyFill="1" applyBorder="1" applyAlignment="1" applyProtection="1">
      <alignment horizontal="center" vertical="center" wrapText="1"/>
    </xf>
    <xf numFmtId="177" fontId="0" fillId="0" borderId="91" xfId="0" applyNumberFormat="1" applyBorder="1" applyAlignment="1">
      <alignment vertical="center"/>
    </xf>
    <xf numFmtId="177" fontId="0" fillId="0" borderId="91" xfId="0" applyNumberFormat="1" applyFill="1" applyBorder="1" applyAlignment="1">
      <alignment vertical="center"/>
    </xf>
    <xf numFmtId="177" fontId="0" fillId="0" borderId="42" xfId="0" applyNumberFormat="1" applyFill="1" applyBorder="1" applyAlignment="1">
      <alignment vertical="center"/>
    </xf>
    <xf numFmtId="177" fontId="0" fillId="0" borderId="100" xfId="0" applyNumberFormat="1" applyBorder="1" applyAlignment="1">
      <alignment vertical="center"/>
    </xf>
    <xf numFmtId="177" fontId="0" fillId="0" borderId="91" xfId="0" applyNumberFormat="1" applyFont="1" applyFill="1" applyBorder="1" applyAlignment="1">
      <alignment vertical="center"/>
    </xf>
    <xf numFmtId="177" fontId="19" fillId="0" borderId="94" xfId="0" applyNumberFormat="1" applyFont="1" applyFill="1" applyBorder="1" applyAlignment="1">
      <alignment horizontal="right" vertical="center"/>
    </xf>
    <xf numFmtId="177" fontId="0" fillId="0" borderId="101" xfId="0" applyNumberFormat="1" applyFill="1" applyBorder="1" applyAlignment="1">
      <alignment vertical="center"/>
    </xf>
    <xf numFmtId="179" fontId="0" fillId="0" borderId="101" xfId="0" applyNumberFormat="1" applyBorder="1"/>
    <xf numFmtId="177" fontId="0" fillId="0" borderId="97" xfId="0" applyNumberFormat="1" applyBorder="1"/>
    <xf numFmtId="177" fontId="0" fillId="0" borderId="11" xfId="0" applyNumberFormat="1" applyBorder="1"/>
    <xf numFmtId="177" fontId="0" fillId="0" borderId="14" xfId="0" applyNumberFormat="1" applyBorder="1"/>
    <xf numFmtId="177" fontId="19" fillId="0" borderId="91" xfId="2" applyNumberFormat="1" applyBorder="1" applyAlignment="1">
      <alignment horizontal="right" vertical="center"/>
    </xf>
    <xf numFmtId="176" fontId="7" fillId="0" borderId="69" xfId="0" applyNumberFormat="1" applyFont="1" applyFill="1" applyBorder="1" applyAlignment="1">
      <alignment horizontal="right" vertical="center"/>
    </xf>
    <xf numFmtId="176" fontId="7" fillId="0" borderId="69" xfId="0" applyNumberFormat="1" applyFont="1" applyFill="1" applyBorder="1" applyAlignment="1">
      <alignment horizontal="center" vertical="center"/>
    </xf>
    <xf numFmtId="176" fontId="7" fillId="0" borderId="102" xfId="0" applyNumberFormat="1" applyFont="1" applyFill="1" applyBorder="1" applyAlignment="1">
      <alignment horizontal="right" vertical="center"/>
    </xf>
    <xf numFmtId="176" fontId="7" fillId="0" borderId="69" xfId="0" applyNumberFormat="1" applyFont="1" applyBorder="1" applyAlignment="1">
      <alignment vertical="center"/>
    </xf>
    <xf numFmtId="177" fontId="0" fillId="0" borderId="10" xfId="0" applyNumberFormat="1" applyFill="1" applyBorder="1" applyAlignment="1">
      <alignment vertical="center"/>
    </xf>
    <xf numFmtId="177" fontId="0" fillId="0" borderId="13" xfId="0" applyNumberFormat="1" applyFill="1" applyBorder="1" applyAlignment="1">
      <alignment vertical="center"/>
    </xf>
    <xf numFmtId="177" fontId="0" fillId="0" borderId="91" xfId="0" applyNumberFormat="1" applyBorder="1" applyAlignment="1">
      <alignment horizontal="right" vertical="center"/>
    </xf>
    <xf numFmtId="183" fontId="21" fillId="0" borderId="11" xfId="0" applyNumberFormat="1" applyFont="1" applyFill="1" applyBorder="1" applyAlignment="1">
      <alignment horizontal="right" vertical="center" wrapText="1"/>
    </xf>
    <xf numFmtId="183" fontId="21" fillId="0" borderId="103" xfId="0" applyNumberFormat="1" applyFont="1" applyFill="1" applyBorder="1" applyAlignment="1">
      <alignment horizontal="right" vertical="center" wrapText="1"/>
    </xf>
    <xf numFmtId="183" fontId="21" fillId="0" borderId="103" xfId="0" applyNumberFormat="1" applyFont="1" applyFill="1" applyBorder="1" applyAlignment="1">
      <alignment horizontal="center" vertical="center" wrapText="1"/>
    </xf>
    <xf numFmtId="1" fontId="21" fillId="0" borderId="103" xfId="0" applyNumberFormat="1" applyFont="1" applyFill="1" applyBorder="1" applyAlignment="1">
      <alignment horizontal="right" vertical="center" wrapText="1"/>
    </xf>
    <xf numFmtId="177" fontId="19" fillId="0" borderId="13" xfId="2" applyNumberFormat="1" applyBorder="1" applyAlignment="1">
      <alignment vertical="center"/>
    </xf>
    <xf numFmtId="0" fontId="11" fillId="3" borderId="0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right" vertical="center"/>
    </xf>
    <xf numFmtId="0" fontId="19" fillId="7" borderId="0" xfId="0" applyFont="1" applyFill="1" applyAlignment="1">
      <alignment horizontal="right" vertical="center"/>
    </xf>
    <xf numFmtId="0" fontId="0" fillId="7" borderId="0" xfId="0" applyFont="1" applyFill="1" applyAlignment="1">
      <alignment horizontal="right" vertical="center"/>
    </xf>
    <xf numFmtId="0" fontId="0" fillId="0" borderId="56" xfId="0" applyFont="1" applyFill="1" applyBorder="1" applyAlignment="1">
      <alignment horizontal="center" vertical="center"/>
    </xf>
    <xf numFmtId="0" fontId="0" fillId="0" borderId="57" xfId="0" applyFont="1" applyFill="1" applyBorder="1" applyAlignment="1">
      <alignment horizontal="center" vertical="center"/>
    </xf>
    <xf numFmtId="0" fontId="0" fillId="0" borderId="54" xfId="0" applyFont="1" applyFill="1" applyBorder="1" applyAlignment="1">
      <alignment horizontal="center" vertical="center"/>
    </xf>
    <xf numFmtId="0" fontId="0" fillId="0" borderId="58" xfId="0" applyFont="1" applyFill="1" applyBorder="1" applyAlignment="1">
      <alignment horizontal="center" vertical="center"/>
    </xf>
    <xf numFmtId="0" fontId="0" fillId="0" borderId="55" xfId="0" applyFont="1" applyFill="1" applyBorder="1" applyAlignment="1">
      <alignment horizontal="center" vertical="center" wrapText="1"/>
    </xf>
    <xf numFmtId="0" fontId="0" fillId="0" borderId="5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0" fillId="0" borderId="0" xfId="0" applyFont="1" applyAlignment="1">
      <alignment vertical="center" wrapText="1"/>
    </xf>
    <xf numFmtId="0" fontId="10" fillId="0" borderId="0" xfId="0" applyFont="1" applyAlignment="1">
      <alignment horizontal="center"/>
    </xf>
    <xf numFmtId="0" fontId="9" fillId="0" borderId="0" xfId="0" applyNumberFormat="1" applyFont="1" applyFill="1" applyAlignment="1" applyProtection="1">
      <alignment horizontal="center" vertical="center"/>
    </xf>
    <xf numFmtId="0" fontId="0" fillId="0" borderId="44" xfId="0" applyNumberFormat="1" applyFill="1" applyBorder="1" applyAlignment="1" applyProtection="1">
      <alignment horizontal="left" wrapText="1"/>
    </xf>
    <xf numFmtId="0" fontId="0" fillId="0" borderId="44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Alignment="1" applyProtection="1">
      <alignment horizontal="center" vertical="center"/>
    </xf>
    <xf numFmtId="0" fontId="10" fillId="0" borderId="0" xfId="0" applyNumberFormat="1" applyFont="1" applyFill="1" applyAlignment="1" applyProtection="1">
      <alignment horizontal="center" vertical="center"/>
    </xf>
    <xf numFmtId="0" fontId="20" fillId="0" borderId="0" xfId="0" applyNumberFormat="1" applyFont="1" applyFill="1" applyAlignment="1" applyProtection="1">
      <alignment horizontal="center" vertical="center"/>
    </xf>
    <xf numFmtId="49" fontId="21" fillId="0" borderId="76" xfId="0" applyNumberFormat="1" applyFont="1" applyFill="1" applyBorder="1" applyAlignment="1">
      <alignment horizontal="left" vertical="center" wrapText="1"/>
    </xf>
    <xf numFmtId="49" fontId="21" fillId="0" borderId="89" xfId="0" applyNumberFormat="1" applyFont="1" applyFill="1" applyBorder="1" applyAlignment="1">
      <alignment horizontal="left" vertical="center" wrapText="1"/>
    </xf>
    <xf numFmtId="49" fontId="21" fillId="4" borderId="74" xfId="0" applyNumberFormat="1" applyFont="1" applyFill="1" applyBorder="1" applyAlignment="1">
      <alignment horizontal="center" vertical="center" wrapText="1"/>
    </xf>
    <xf numFmtId="49" fontId="21" fillId="4" borderId="81" xfId="0" applyNumberFormat="1" applyFont="1" applyFill="1" applyBorder="1" applyAlignment="1">
      <alignment horizontal="center" vertical="center" wrapText="1"/>
    </xf>
    <xf numFmtId="49" fontId="21" fillId="4" borderId="82" xfId="0" applyNumberFormat="1" applyFont="1" applyFill="1" applyBorder="1" applyAlignment="1">
      <alignment horizontal="center" vertical="center" wrapText="1"/>
    </xf>
    <xf numFmtId="49" fontId="21" fillId="4" borderId="83" xfId="0" applyNumberFormat="1" applyFont="1" applyFill="1" applyBorder="1" applyAlignment="1">
      <alignment horizontal="center" vertical="center" wrapText="1"/>
    </xf>
    <xf numFmtId="49" fontId="21" fillId="4" borderId="73" xfId="0" applyNumberFormat="1" applyFont="1" applyFill="1" applyBorder="1" applyAlignment="1">
      <alignment horizontal="center" vertical="center" wrapText="1"/>
    </xf>
    <xf numFmtId="49" fontId="21" fillId="4" borderId="85" xfId="0" applyNumberFormat="1" applyFont="1" applyFill="1" applyBorder="1" applyAlignment="1">
      <alignment horizontal="center" vertical="center" wrapText="1"/>
    </xf>
    <xf numFmtId="49" fontId="21" fillId="4" borderId="75" xfId="0" applyNumberFormat="1" applyFont="1" applyFill="1" applyBorder="1" applyAlignment="1">
      <alignment horizontal="center" vertical="center" wrapText="1"/>
    </xf>
    <xf numFmtId="49" fontId="21" fillId="4" borderId="86" xfId="0" applyNumberFormat="1" applyFont="1" applyFill="1" applyBorder="1" applyAlignment="1">
      <alignment horizontal="center" vertical="center" wrapText="1"/>
    </xf>
    <xf numFmtId="49" fontId="21" fillId="4" borderId="87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4" fillId="0" borderId="84" xfId="0" applyNumberFormat="1" applyFont="1" applyFill="1" applyBorder="1" applyAlignment="1" applyProtection="1">
      <alignment horizontal="right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4" fillId="0" borderId="84" xfId="0" applyFont="1" applyBorder="1" applyAlignment="1">
      <alignment horizontal="right"/>
    </xf>
    <xf numFmtId="49" fontId="21" fillId="5" borderId="76" xfId="0" applyNumberFormat="1" applyFont="1" applyFill="1" applyBorder="1" applyAlignment="1">
      <alignment horizontal="left" vertical="center" wrapText="1"/>
    </xf>
    <xf numFmtId="49" fontId="21" fillId="5" borderId="78" xfId="0" applyNumberFormat="1" applyFont="1" applyFill="1" applyBorder="1" applyAlignment="1">
      <alignment horizontal="left" vertical="center" wrapText="1"/>
    </xf>
    <xf numFmtId="0" fontId="1" fillId="0" borderId="84" xfId="0" applyNumberFormat="1" applyFont="1" applyFill="1" applyBorder="1" applyAlignment="1" applyProtection="1">
      <alignment horizontal="right" vertical="center"/>
    </xf>
    <xf numFmtId="49" fontId="8" fillId="2" borderId="20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22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23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84" xfId="0" applyNumberFormat="1" applyFont="1" applyFill="1" applyBorder="1" applyAlignment="1" applyProtection="1">
      <alignment horizontal="right"/>
    </xf>
    <xf numFmtId="49" fontId="8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</cellXfs>
  <cellStyles count="5">
    <cellStyle name="常规" xfId="0" builtinId="0"/>
    <cellStyle name="常规_Sheet1" xfId="1"/>
    <cellStyle name="常规_Sheet1 (2)" xfId="2"/>
    <cellStyle name="常规_册子——贸易(2016年9月)" xfId="4"/>
    <cellStyle name="样式 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Y34"/>
  <sheetViews>
    <sheetView tabSelected="1" workbookViewId="0">
      <selection activeCell="K16" sqref="K16"/>
    </sheetView>
  </sheetViews>
  <sheetFormatPr defaultColWidth="7.75" defaultRowHeight="14.25"/>
  <cols>
    <col min="1" max="1" width="28.875" style="154" customWidth="1"/>
    <col min="2" max="7" width="9" style="151" customWidth="1"/>
    <col min="8" max="127" width="7.75" style="151" customWidth="1"/>
    <col min="128" max="183" width="9" style="144" customWidth="1"/>
    <col min="184" max="184" width="28.875" style="144" customWidth="1"/>
    <col min="185" max="190" width="9" style="144" customWidth="1"/>
    <col min="191" max="16384" width="7.75" style="144"/>
  </cols>
  <sheetData>
    <row r="1" spans="1:181" s="152" customFormat="1" ht="24.4" customHeight="1">
      <c r="A1" s="303" t="s">
        <v>0</v>
      </c>
      <c r="B1" s="303"/>
      <c r="C1" s="303"/>
      <c r="D1" s="303"/>
      <c r="E1" s="303"/>
      <c r="F1" s="303"/>
      <c r="G1" s="303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  <c r="DG1" s="155"/>
      <c r="DH1" s="155"/>
      <c r="DI1" s="155"/>
      <c r="DJ1" s="155"/>
      <c r="DK1" s="155"/>
      <c r="DL1" s="155"/>
      <c r="DM1" s="155"/>
      <c r="DN1" s="155"/>
      <c r="DO1" s="155"/>
      <c r="DP1" s="155"/>
      <c r="DQ1" s="155"/>
      <c r="DR1" s="155"/>
      <c r="DS1" s="155"/>
      <c r="DT1" s="155"/>
      <c r="DU1" s="155"/>
      <c r="DV1" s="155"/>
      <c r="DW1" s="155"/>
      <c r="DX1" s="144"/>
      <c r="DY1" s="144"/>
      <c r="DZ1" s="144"/>
      <c r="EA1" s="144"/>
      <c r="EB1" s="144"/>
      <c r="EC1" s="144"/>
      <c r="ED1" s="144"/>
      <c r="EE1" s="144"/>
      <c r="EF1" s="144"/>
      <c r="EG1" s="144"/>
      <c r="EH1" s="144"/>
      <c r="EI1" s="144"/>
      <c r="EJ1" s="144"/>
      <c r="EK1" s="144"/>
      <c r="EL1" s="144"/>
      <c r="EM1" s="144"/>
      <c r="EN1" s="144"/>
      <c r="EO1" s="144"/>
      <c r="EP1" s="144"/>
      <c r="EQ1" s="144"/>
      <c r="ER1" s="144"/>
      <c r="ES1" s="144"/>
      <c r="ET1" s="144"/>
      <c r="EU1" s="144"/>
      <c r="EV1" s="144"/>
      <c r="EW1" s="144"/>
      <c r="EX1" s="144"/>
      <c r="EY1" s="144"/>
      <c r="EZ1" s="144"/>
      <c r="FA1" s="144"/>
      <c r="FB1" s="144"/>
      <c r="FC1" s="144"/>
      <c r="FD1" s="144"/>
      <c r="FE1" s="144"/>
      <c r="FF1" s="144"/>
      <c r="FG1" s="144"/>
      <c r="FH1" s="144"/>
      <c r="FI1" s="144"/>
      <c r="FJ1" s="144"/>
      <c r="FK1" s="144"/>
      <c r="FL1" s="144"/>
      <c r="FM1" s="144"/>
      <c r="FN1" s="144"/>
      <c r="FO1" s="144"/>
      <c r="FP1" s="144"/>
      <c r="FQ1" s="144"/>
      <c r="FR1" s="144"/>
      <c r="FS1" s="144"/>
      <c r="FT1" s="144"/>
      <c r="FU1" s="144"/>
      <c r="FV1" s="144"/>
      <c r="FW1" s="144"/>
      <c r="FX1" s="144"/>
      <c r="FY1" s="144"/>
    </row>
    <row r="2" spans="1:181" s="152" customFormat="1" ht="24.4" customHeight="1" thickBot="1">
      <c r="A2" s="304" t="s">
        <v>1</v>
      </c>
      <c r="B2" s="304"/>
      <c r="C2" s="304"/>
      <c r="D2" s="304"/>
      <c r="E2" s="304"/>
      <c r="F2" s="304"/>
      <c r="G2" s="304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  <c r="CR2" s="155"/>
      <c r="CS2" s="155"/>
      <c r="CT2" s="155"/>
      <c r="CU2" s="155"/>
      <c r="CV2" s="155"/>
      <c r="CW2" s="155"/>
      <c r="CX2" s="155"/>
      <c r="CY2" s="155"/>
      <c r="CZ2" s="155"/>
      <c r="DA2" s="155"/>
      <c r="DB2" s="155"/>
      <c r="DC2" s="155"/>
      <c r="DD2" s="155"/>
      <c r="DE2" s="155"/>
      <c r="DF2" s="155"/>
      <c r="DG2" s="155"/>
      <c r="DH2" s="155"/>
      <c r="DI2" s="155"/>
      <c r="DJ2" s="155"/>
      <c r="DK2" s="155"/>
      <c r="DL2" s="155"/>
      <c r="DM2" s="155"/>
      <c r="DN2" s="155"/>
      <c r="DO2" s="155"/>
      <c r="DP2" s="155"/>
      <c r="DQ2" s="155"/>
      <c r="DR2" s="155"/>
      <c r="DS2" s="155"/>
      <c r="DT2" s="155"/>
      <c r="DU2" s="155"/>
      <c r="DV2" s="155"/>
      <c r="DW2" s="155"/>
      <c r="DX2" s="144"/>
      <c r="DY2" s="144"/>
      <c r="DZ2" s="144"/>
      <c r="EA2" s="144"/>
      <c r="EB2" s="144"/>
      <c r="EC2" s="144"/>
      <c r="ED2" s="144"/>
      <c r="EE2" s="144"/>
      <c r="EF2" s="144"/>
      <c r="EG2" s="144"/>
      <c r="EH2" s="144"/>
      <c r="EI2" s="144"/>
      <c r="EJ2" s="144"/>
      <c r="EK2" s="144"/>
      <c r="EL2" s="144"/>
      <c r="EM2" s="144"/>
      <c r="EN2" s="144"/>
      <c r="EO2" s="144"/>
      <c r="EP2" s="144"/>
      <c r="EQ2" s="144"/>
      <c r="ER2" s="144"/>
      <c r="ES2" s="144"/>
      <c r="ET2" s="144"/>
      <c r="EU2" s="144"/>
      <c r="EV2" s="144"/>
      <c r="EW2" s="144"/>
      <c r="EX2" s="144"/>
      <c r="EY2" s="144"/>
      <c r="EZ2" s="144"/>
      <c r="FA2" s="144"/>
      <c r="FB2" s="144"/>
      <c r="FC2" s="144"/>
      <c r="FD2" s="144"/>
      <c r="FE2" s="144"/>
      <c r="FF2" s="144"/>
      <c r="FG2" s="144"/>
      <c r="FH2" s="144"/>
      <c r="FI2" s="144"/>
      <c r="FJ2" s="144"/>
      <c r="FK2" s="144"/>
      <c r="FL2" s="144"/>
      <c r="FM2" s="144"/>
      <c r="FN2" s="144"/>
      <c r="FO2" s="144"/>
      <c r="FP2" s="144"/>
      <c r="FQ2" s="144"/>
      <c r="FR2" s="144"/>
      <c r="FS2" s="144"/>
      <c r="FT2" s="144"/>
      <c r="FU2" s="144"/>
      <c r="FV2" s="144"/>
      <c r="FW2" s="144"/>
      <c r="FX2" s="144"/>
      <c r="FY2" s="144"/>
    </row>
    <row r="3" spans="1:181" s="152" customFormat="1" ht="21" customHeight="1" thickBot="1">
      <c r="A3" s="156" t="s">
        <v>2</v>
      </c>
      <c r="B3" s="157" t="s">
        <v>3</v>
      </c>
      <c r="C3" s="157" t="s">
        <v>4</v>
      </c>
      <c r="D3" s="157" t="s">
        <v>5</v>
      </c>
      <c r="E3" s="157" t="s">
        <v>6</v>
      </c>
      <c r="F3" s="157" t="s">
        <v>7</v>
      </c>
      <c r="G3" s="158" t="s">
        <v>8</v>
      </c>
      <c r="H3" s="172" t="s">
        <v>285</v>
      </c>
      <c r="I3" s="172" t="s">
        <v>546</v>
      </c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  <c r="BM3" s="155"/>
      <c r="BN3" s="155"/>
      <c r="BO3" s="155"/>
      <c r="BP3" s="155"/>
      <c r="BQ3" s="155"/>
      <c r="BR3" s="155"/>
      <c r="BS3" s="155"/>
      <c r="BT3" s="155"/>
      <c r="BU3" s="155"/>
      <c r="BV3" s="155"/>
      <c r="BW3" s="155"/>
      <c r="BX3" s="155"/>
      <c r="BY3" s="155"/>
      <c r="BZ3" s="155"/>
      <c r="CA3" s="155"/>
      <c r="CB3" s="155"/>
      <c r="CC3" s="155"/>
      <c r="CD3" s="155"/>
      <c r="CE3" s="155"/>
      <c r="CF3" s="155"/>
      <c r="CG3" s="155"/>
      <c r="CH3" s="155"/>
      <c r="CI3" s="155"/>
      <c r="CJ3" s="155"/>
      <c r="CK3" s="155"/>
      <c r="CL3" s="155"/>
      <c r="CM3" s="155"/>
      <c r="CN3" s="155"/>
      <c r="CO3" s="155"/>
      <c r="CP3" s="155"/>
      <c r="CQ3" s="155"/>
      <c r="CR3" s="155"/>
      <c r="CS3" s="155"/>
      <c r="CT3" s="155"/>
      <c r="CU3" s="155"/>
      <c r="CV3" s="155"/>
      <c r="CW3" s="155"/>
      <c r="CX3" s="155"/>
      <c r="CY3" s="155"/>
      <c r="CZ3" s="155"/>
      <c r="DA3" s="155"/>
      <c r="DB3" s="155"/>
      <c r="DC3" s="155"/>
      <c r="DD3" s="155"/>
      <c r="DE3" s="155"/>
      <c r="DF3" s="155"/>
      <c r="DG3" s="155"/>
      <c r="DH3" s="155"/>
      <c r="DI3" s="155"/>
      <c r="DJ3" s="155"/>
      <c r="DK3" s="155"/>
      <c r="DL3" s="155"/>
      <c r="DM3" s="155"/>
      <c r="DN3" s="155"/>
      <c r="DO3" s="155"/>
      <c r="DP3" s="155"/>
      <c r="DQ3" s="155"/>
      <c r="DR3" s="155"/>
      <c r="DS3" s="155"/>
      <c r="DT3" s="155"/>
      <c r="DU3" s="155"/>
      <c r="DV3" s="155"/>
      <c r="DW3" s="155"/>
      <c r="DX3" s="144"/>
      <c r="DY3" s="144"/>
      <c r="DZ3" s="144"/>
      <c r="EA3" s="144"/>
      <c r="EB3" s="144"/>
      <c r="EC3" s="144"/>
      <c r="ED3" s="144"/>
      <c r="EE3" s="144"/>
      <c r="EF3" s="144"/>
      <c r="EG3" s="144"/>
      <c r="EH3" s="144"/>
      <c r="EI3" s="144"/>
      <c r="EJ3" s="144"/>
      <c r="EK3" s="144"/>
      <c r="EL3" s="144"/>
      <c r="EM3" s="144"/>
      <c r="EN3" s="144"/>
      <c r="EO3" s="144"/>
      <c r="EP3" s="144"/>
      <c r="EQ3" s="144"/>
      <c r="ER3" s="144"/>
      <c r="ES3" s="144"/>
      <c r="ET3" s="144"/>
      <c r="EU3" s="144"/>
      <c r="EV3" s="144"/>
      <c r="EW3" s="144"/>
      <c r="EX3" s="144"/>
      <c r="EY3" s="144"/>
      <c r="EZ3" s="144"/>
      <c r="FA3" s="144"/>
      <c r="FB3" s="144"/>
      <c r="FC3" s="144"/>
      <c r="FD3" s="144"/>
      <c r="FE3" s="144"/>
      <c r="FF3" s="144"/>
      <c r="FG3" s="144"/>
      <c r="FH3" s="144"/>
      <c r="FI3" s="144"/>
      <c r="FJ3" s="144"/>
      <c r="FK3" s="144"/>
      <c r="FL3" s="144"/>
      <c r="FM3" s="144"/>
      <c r="FN3" s="144"/>
      <c r="FO3" s="144"/>
      <c r="FP3" s="144"/>
      <c r="FQ3" s="144"/>
      <c r="FR3" s="144"/>
      <c r="FS3" s="144"/>
      <c r="FT3" s="144"/>
      <c r="FU3" s="144"/>
      <c r="FV3" s="144"/>
      <c r="FW3" s="144"/>
      <c r="FX3" s="144"/>
      <c r="FY3" s="144"/>
    </row>
    <row r="4" spans="1:181" s="153" customFormat="1" ht="21" customHeight="1">
      <c r="A4" s="159" t="s">
        <v>9</v>
      </c>
      <c r="B4" s="160">
        <v>1748338</v>
      </c>
      <c r="C4" s="160">
        <v>6741088</v>
      </c>
      <c r="D4" s="160">
        <v>10107043</v>
      </c>
      <c r="E4" s="160">
        <v>11620971</v>
      </c>
      <c r="F4" s="160">
        <v>13089464</v>
      </c>
      <c r="G4" s="161">
        <v>14329570</v>
      </c>
      <c r="H4" s="161">
        <v>15780802</v>
      </c>
      <c r="I4" s="293">
        <v>16973037.300000001</v>
      </c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  <c r="DO4" s="155"/>
      <c r="DP4" s="155"/>
      <c r="DQ4" s="155"/>
      <c r="DR4" s="155"/>
      <c r="DS4" s="155"/>
      <c r="DT4" s="155"/>
      <c r="DU4" s="155"/>
      <c r="DV4" s="155"/>
      <c r="DW4" s="155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144"/>
      <c r="FE4" s="144"/>
      <c r="FF4" s="144"/>
      <c r="FG4" s="144"/>
      <c r="FH4" s="144"/>
      <c r="FI4" s="144"/>
      <c r="FJ4" s="144"/>
      <c r="FK4" s="144"/>
      <c r="FL4" s="144"/>
      <c r="FM4" s="144"/>
      <c r="FN4" s="144"/>
      <c r="FO4" s="144"/>
      <c r="FP4" s="144"/>
      <c r="FQ4" s="144"/>
      <c r="FR4" s="144"/>
      <c r="FS4" s="144"/>
      <c r="FT4" s="144"/>
      <c r="FU4" s="144"/>
      <c r="FV4" s="144"/>
      <c r="FW4" s="144"/>
      <c r="FX4" s="144"/>
      <c r="FY4" s="144"/>
    </row>
    <row r="5" spans="1:181" s="152" customFormat="1" ht="21" customHeight="1">
      <c r="A5" s="159" t="s">
        <v>10</v>
      </c>
      <c r="B5" s="162" t="s">
        <v>11</v>
      </c>
      <c r="C5" s="162" t="s">
        <v>11</v>
      </c>
      <c r="D5" s="162" t="s">
        <v>11</v>
      </c>
      <c r="E5" s="162" t="s">
        <v>11</v>
      </c>
      <c r="F5" s="162" t="s">
        <v>11</v>
      </c>
      <c r="G5" s="163" t="s">
        <v>11</v>
      </c>
      <c r="H5" s="163"/>
      <c r="I5" s="292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R5" s="155"/>
      <c r="DS5" s="155"/>
      <c r="DT5" s="155"/>
      <c r="DU5" s="155"/>
      <c r="DV5" s="155"/>
      <c r="DW5" s="155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</row>
    <row r="6" spans="1:181" s="152" customFormat="1" ht="21" customHeight="1">
      <c r="A6" s="159" t="s">
        <v>12</v>
      </c>
      <c r="B6" s="160">
        <v>1190150</v>
      </c>
      <c r="C6" s="160">
        <v>5884048</v>
      </c>
      <c r="D6" s="160">
        <v>8847396.3000000007</v>
      </c>
      <c r="E6" s="160">
        <v>10223903</v>
      </c>
      <c r="F6" s="160">
        <v>11580140.699999999</v>
      </c>
      <c r="G6" s="161">
        <v>12709170.5</v>
      </c>
      <c r="H6" s="161">
        <v>13998523.399999999</v>
      </c>
      <c r="I6" s="291">
        <v>15039654</v>
      </c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  <c r="DL6" s="155"/>
      <c r="DM6" s="155"/>
      <c r="DN6" s="155"/>
      <c r="DO6" s="155"/>
      <c r="DP6" s="155"/>
      <c r="DQ6" s="155"/>
      <c r="DR6" s="155"/>
      <c r="DS6" s="155"/>
      <c r="DT6" s="155"/>
      <c r="DU6" s="155"/>
      <c r="DV6" s="155"/>
      <c r="DW6" s="155"/>
      <c r="DX6" s="144"/>
      <c r="DY6" s="144"/>
      <c r="DZ6" s="144"/>
      <c r="EA6" s="144"/>
      <c r="EB6" s="144"/>
      <c r="EC6" s="144"/>
      <c r="ED6" s="144"/>
      <c r="EE6" s="144"/>
      <c r="EF6" s="144"/>
      <c r="EG6" s="144"/>
      <c r="EH6" s="144"/>
      <c r="EI6" s="144"/>
      <c r="EJ6" s="144"/>
      <c r="EK6" s="144"/>
      <c r="EL6" s="144"/>
      <c r="EM6" s="144"/>
      <c r="EN6" s="144"/>
      <c r="EO6" s="144"/>
      <c r="EP6" s="144"/>
      <c r="EQ6" s="144"/>
      <c r="ER6" s="144"/>
      <c r="ES6" s="144"/>
      <c r="ET6" s="144"/>
      <c r="EU6" s="144"/>
      <c r="EV6" s="144"/>
      <c r="EW6" s="144"/>
      <c r="EX6" s="144"/>
      <c r="EY6" s="144"/>
      <c r="EZ6" s="144"/>
      <c r="FA6" s="144"/>
      <c r="FB6" s="144"/>
      <c r="FC6" s="144"/>
      <c r="FD6" s="144"/>
      <c r="FE6" s="144"/>
      <c r="FF6" s="144"/>
      <c r="FG6" s="144"/>
      <c r="FH6" s="144"/>
      <c r="FI6" s="144"/>
      <c r="FJ6" s="144"/>
      <c r="FK6" s="144"/>
      <c r="FL6" s="144"/>
      <c r="FM6" s="144"/>
      <c r="FN6" s="144"/>
      <c r="FO6" s="144"/>
      <c r="FP6" s="144"/>
      <c r="FQ6" s="144"/>
      <c r="FR6" s="144"/>
      <c r="FS6" s="144"/>
      <c r="FT6" s="144"/>
      <c r="FU6" s="144"/>
      <c r="FV6" s="144"/>
      <c r="FW6" s="144"/>
      <c r="FX6" s="144"/>
      <c r="FY6" s="144"/>
    </row>
    <row r="7" spans="1:181" s="152" customFormat="1" ht="21" customHeight="1">
      <c r="A7" s="159" t="s">
        <v>13</v>
      </c>
      <c r="B7" s="160"/>
      <c r="C7" s="160">
        <v>911962.2</v>
      </c>
      <c r="D7" s="160">
        <v>1949777.1</v>
      </c>
      <c r="E7" s="160">
        <v>3174582.9</v>
      </c>
      <c r="F7" s="160">
        <v>2721822.7</v>
      </c>
      <c r="G7" s="161">
        <v>2904632.1</v>
      </c>
      <c r="H7" s="161">
        <v>2676045.6</v>
      </c>
      <c r="I7" s="291">
        <v>2294884.1999999997</v>
      </c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44"/>
      <c r="DY7" s="144"/>
      <c r="DZ7" s="144"/>
      <c r="EA7" s="144"/>
      <c r="EB7" s="144"/>
      <c r="EC7" s="144"/>
      <c r="ED7" s="144"/>
      <c r="EE7" s="144"/>
      <c r="EF7" s="144"/>
      <c r="EG7" s="144"/>
      <c r="EH7" s="144"/>
      <c r="EI7" s="144"/>
      <c r="EJ7" s="144"/>
      <c r="EK7" s="144"/>
      <c r="EL7" s="144"/>
      <c r="EM7" s="144"/>
      <c r="EN7" s="144"/>
      <c r="EO7" s="144"/>
      <c r="EP7" s="144"/>
      <c r="EQ7" s="144"/>
      <c r="ER7" s="144"/>
      <c r="ES7" s="144"/>
      <c r="ET7" s="144"/>
      <c r="EU7" s="144"/>
      <c r="EV7" s="144"/>
      <c r="EW7" s="144"/>
      <c r="EX7" s="144"/>
      <c r="EY7" s="144"/>
      <c r="EZ7" s="144"/>
      <c r="FA7" s="144"/>
      <c r="FB7" s="144"/>
      <c r="FC7" s="144"/>
      <c r="FD7" s="144"/>
      <c r="FE7" s="144"/>
      <c r="FF7" s="144"/>
      <c r="FG7" s="144"/>
      <c r="FH7" s="144"/>
      <c r="FI7" s="144"/>
      <c r="FJ7" s="144"/>
      <c r="FK7" s="144"/>
      <c r="FL7" s="144"/>
      <c r="FM7" s="144"/>
      <c r="FN7" s="144"/>
      <c r="FO7" s="144"/>
      <c r="FP7" s="144"/>
      <c r="FQ7" s="144"/>
      <c r="FR7" s="144"/>
      <c r="FS7" s="144"/>
      <c r="FT7" s="144"/>
      <c r="FU7" s="144"/>
      <c r="FV7" s="144"/>
      <c r="FW7" s="144"/>
      <c r="FX7" s="144"/>
      <c r="FY7" s="144"/>
    </row>
    <row r="8" spans="1:181" s="152" customFormat="1" ht="21" customHeight="1">
      <c r="A8" s="159" t="s">
        <v>14</v>
      </c>
      <c r="B8" s="160"/>
      <c r="C8" s="160">
        <v>4972085.8</v>
      </c>
      <c r="D8" s="160">
        <v>6897619.2000000002</v>
      </c>
      <c r="E8" s="160">
        <v>7049320.0999999996</v>
      </c>
      <c r="F8" s="160">
        <v>8858318</v>
      </c>
      <c r="G8" s="161">
        <v>9804538.4000000004</v>
      </c>
      <c r="H8" s="161">
        <v>11322477.800000001</v>
      </c>
      <c r="I8" s="291">
        <v>12744769.800000001</v>
      </c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5"/>
      <c r="BR8" s="155"/>
      <c r="BS8" s="155"/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5"/>
      <c r="DA8" s="155"/>
      <c r="DB8" s="155"/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44"/>
      <c r="DY8" s="144"/>
      <c r="DZ8" s="144"/>
      <c r="EA8" s="144"/>
      <c r="EB8" s="144"/>
      <c r="EC8" s="144"/>
      <c r="ED8" s="144"/>
      <c r="EE8" s="144"/>
      <c r="EF8" s="144"/>
      <c r="EG8" s="144"/>
      <c r="EH8" s="144"/>
      <c r="EI8" s="144"/>
      <c r="EJ8" s="144"/>
      <c r="EK8" s="144"/>
      <c r="EL8" s="144"/>
      <c r="EM8" s="144"/>
      <c r="EN8" s="144"/>
      <c r="EO8" s="144"/>
      <c r="EP8" s="144"/>
      <c r="EQ8" s="144"/>
      <c r="ER8" s="144"/>
      <c r="ES8" s="144"/>
      <c r="ET8" s="144"/>
      <c r="EU8" s="144"/>
      <c r="EV8" s="144"/>
      <c r="EW8" s="144"/>
      <c r="EX8" s="144"/>
      <c r="EY8" s="144"/>
      <c r="EZ8" s="144"/>
      <c r="FA8" s="144"/>
      <c r="FB8" s="144"/>
      <c r="FC8" s="144"/>
      <c r="FD8" s="144"/>
      <c r="FE8" s="144"/>
      <c r="FF8" s="144"/>
      <c r="FG8" s="144"/>
      <c r="FH8" s="144"/>
      <c r="FI8" s="144"/>
      <c r="FJ8" s="144"/>
      <c r="FK8" s="144"/>
      <c r="FL8" s="144"/>
      <c r="FM8" s="144"/>
      <c r="FN8" s="144"/>
      <c r="FO8" s="144"/>
      <c r="FP8" s="144"/>
      <c r="FQ8" s="144"/>
      <c r="FR8" s="144"/>
      <c r="FS8" s="144"/>
      <c r="FT8" s="144"/>
      <c r="FU8" s="144"/>
      <c r="FV8" s="144"/>
      <c r="FW8" s="144"/>
      <c r="FX8" s="144"/>
      <c r="FY8" s="144"/>
    </row>
    <row r="9" spans="1:181" s="152" customFormat="1" ht="21" customHeight="1">
      <c r="A9" s="159" t="s">
        <v>15</v>
      </c>
      <c r="B9" s="160">
        <v>271842</v>
      </c>
      <c r="C9" s="160">
        <v>857040.1</v>
      </c>
      <c r="D9" s="160">
        <v>1259646.6000000001</v>
      </c>
      <c r="E9" s="160">
        <v>1397067.6</v>
      </c>
      <c r="F9" s="160">
        <v>1509322.9</v>
      </c>
      <c r="G9" s="161">
        <v>1620399.9</v>
      </c>
      <c r="H9" s="161">
        <v>1782278.5</v>
      </c>
      <c r="I9" s="291">
        <v>1933383.3</v>
      </c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5"/>
      <c r="CJ9" s="155"/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55"/>
      <c r="DO9" s="155"/>
      <c r="DP9" s="155"/>
      <c r="DQ9" s="155"/>
      <c r="DR9" s="155"/>
      <c r="DS9" s="155"/>
      <c r="DT9" s="155"/>
      <c r="DU9" s="155"/>
      <c r="DV9" s="155"/>
      <c r="DW9" s="155"/>
      <c r="DX9" s="144"/>
      <c r="DY9" s="144"/>
      <c r="DZ9" s="144"/>
      <c r="EA9" s="144"/>
      <c r="EB9" s="144"/>
      <c r="EC9" s="144"/>
      <c r="ED9" s="144"/>
      <c r="EE9" s="144"/>
      <c r="EF9" s="144"/>
      <c r="EG9" s="144"/>
      <c r="EH9" s="144"/>
      <c r="EI9" s="144"/>
      <c r="EJ9" s="144"/>
      <c r="EK9" s="144"/>
      <c r="EL9" s="144"/>
      <c r="EM9" s="144"/>
      <c r="EN9" s="144"/>
      <c r="EO9" s="144"/>
      <c r="EP9" s="144"/>
      <c r="EQ9" s="144"/>
      <c r="ER9" s="144"/>
      <c r="ES9" s="144"/>
      <c r="ET9" s="144"/>
      <c r="EU9" s="144"/>
      <c r="EV9" s="144"/>
      <c r="EW9" s="144"/>
      <c r="EX9" s="144"/>
      <c r="EY9" s="144"/>
      <c r="EZ9" s="144"/>
      <c r="FA9" s="144"/>
      <c r="FB9" s="144"/>
      <c r="FC9" s="144"/>
      <c r="FD9" s="144"/>
      <c r="FE9" s="144"/>
      <c r="FF9" s="144"/>
      <c r="FG9" s="144"/>
      <c r="FH9" s="144"/>
      <c r="FI9" s="144"/>
      <c r="FJ9" s="144"/>
      <c r="FK9" s="144"/>
      <c r="FL9" s="144"/>
      <c r="FM9" s="144"/>
      <c r="FN9" s="144"/>
      <c r="FO9" s="144"/>
      <c r="FP9" s="144"/>
      <c r="FQ9" s="144"/>
      <c r="FR9" s="144"/>
      <c r="FS9" s="144"/>
      <c r="FT9" s="144"/>
      <c r="FU9" s="144"/>
      <c r="FV9" s="144"/>
      <c r="FW9" s="144"/>
      <c r="FX9" s="144"/>
      <c r="FY9" s="144"/>
    </row>
    <row r="10" spans="1:181" s="152" customFormat="1" ht="21" customHeight="1">
      <c r="A10" s="159" t="s">
        <v>13</v>
      </c>
      <c r="B10" s="160"/>
      <c r="C10" s="160">
        <v>145722.5</v>
      </c>
      <c r="D10" s="160">
        <v>271948</v>
      </c>
      <c r="E10" s="160">
        <v>322333.5</v>
      </c>
      <c r="F10" s="160">
        <v>345251.8</v>
      </c>
      <c r="G10" s="161">
        <v>336865.4</v>
      </c>
      <c r="H10" s="161">
        <v>360711.6</v>
      </c>
      <c r="I10" s="291">
        <v>305800.30000000005</v>
      </c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  <c r="BB10" s="155"/>
      <c r="BC10" s="155"/>
      <c r="BD10" s="155"/>
      <c r="BE10" s="155"/>
      <c r="BF10" s="155"/>
      <c r="BG10" s="155"/>
      <c r="BH10" s="155"/>
      <c r="BI10" s="155"/>
      <c r="BJ10" s="155"/>
      <c r="BK10" s="155"/>
      <c r="BL10" s="155"/>
      <c r="BM10" s="155"/>
      <c r="BN10" s="155"/>
      <c r="BO10" s="155"/>
      <c r="BP10" s="155"/>
      <c r="BQ10" s="155"/>
      <c r="BR10" s="155"/>
      <c r="BS10" s="155"/>
      <c r="BT10" s="155"/>
      <c r="BU10" s="155"/>
      <c r="BV10" s="155"/>
      <c r="BW10" s="155"/>
      <c r="BX10" s="155"/>
      <c r="BY10" s="155"/>
      <c r="BZ10" s="155"/>
      <c r="CA10" s="155"/>
      <c r="CB10" s="155"/>
      <c r="CC10" s="155"/>
      <c r="CD10" s="155"/>
      <c r="CE10" s="155"/>
      <c r="CF10" s="155"/>
      <c r="CG10" s="155"/>
      <c r="CH10" s="155"/>
      <c r="CI10" s="155"/>
      <c r="CJ10" s="155"/>
      <c r="CK10" s="155"/>
      <c r="CL10" s="155"/>
      <c r="CM10" s="155"/>
      <c r="CN10" s="155"/>
      <c r="CO10" s="155"/>
      <c r="CP10" s="155"/>
      <c r="CQ10" s="155"/>
      <c r="CR10" s="155"/>
      <c r="CS10" s="155"/>
      <c r="CT10" s="155"/>
      <c r="CU10" s="155"/>
      <c r="CV10" s="155"/>
      <c r="CW10" s="155"/>
      <c r="CX10" s="155"/>
      <c r="CY10" s="155"/>
      <c r="CZ10" s="155"/>
      <c r="DA10" s="155"/>
      <c r="DB10" s="155"/>
      <c r="DC10" s="155"/>
      <c r="DD10" s="155"/>
      <c r="DE10" s="155"/>
      <c r="DF10" s="155"/>
      <c r="DG10" s="155"/>
      <c r="DH10" s="155"/>
      <c r="DI10" s="155"/>
      <c r="DJ10" s="155"/>
      <c r="DK10" s="155"/>
      <c r="DL10" s="155"/>
      <c r="DM10" s="155"/>
      <c r="DN10" s="155"/>
      <c r="DO10" s="155"/>
      <c r="DP10" s="155"/>
      <c r="DQ10" s="155"/>
      <c r="DR10" s="155"/>
      <c r="DS10" s="155"/>
      <c r="DT10" s="155"/>
      <c r="DU10" s="155"/>
      <c r="DV10" s="155"/>
      <c r="DW10" s="155"/>
      <c r="DX10" s="144"/>
      <c r="DY10" s="144"/>
      <c r="DZ10" s="144"/>
      <c r="EA10" s="144"/>
      <c r="EB10" s="144"/>
      <c r="EC10" s="144"/>
      <c r="ED10" s="144"/>
      <c r="EE10" s="144"/>
      <c r="EF10" s="144"/>
      <c r="EG10" s="144"/>
      <c r="EH10" s="144"/>
      <c r="EI10" s="144"/>
      <c r="EJ10" s="144"/>
      <c r="EK10" s="144"/>
      <c r="EL10" s="144"/>
      <c r="EM10" s="144"/>
      <c r="EN10" s="144"/>
      <c r="EO10" s="144"/>
      <c r="EP10" s="144"/>
      <c r="EQ10" s="144"/>
      <c r="ER10" s="144"/>
      <c r="ES10" s="144"/>
      <c r="ET10" s="144"/>
      <c r="EU10" s="144"/>
      <c r="EV10" s="144"/>
      <c r="EW10" s="144"/>
      <c r="EX10" s="144"/>
      <c r="EY10" s="144"/>
      <c r="EZ10" s="144"/>
      <c r="FA10" s="144"/>
      <c r="FB10" s="144"/>
      <c r="FC10" s="144"/>
      <c r="FD10" s="144"/>
      <c r="FE10" s="144"/>
      <c r="FF10" s="144"/>
      <c r="FG10" s="144"/>
      <c r="FH10" s="144"/>
      <c r="FI10" s="144"/>
      <c r="FJ10" s="144"/>
      <c r="FK10" s="144"/>
      <c r="FL10" s="144"/>
      <c r="FM10" s="144"/>
      <c r="FN10" s="144"/>
      <c r="FO10" s="144"/>
      <c r="FP10" s="144"/>
      <c r="FQ10" s="144"/>
      <c r="FR10" s="144"/>
      <c r="FS10" s="144"/>
      <c r="FT10" s="144"/>
      <c r="FU10" s="144"/>
      <c r="FV10" s="144"/>
      <c r="FW10" s="144"/>
      <c r="FX10" s="144"/>
      <c r="FY10" s="144"/>
    </row>
    <row r="11" spans="1:181" s="152" customFormat="1" ht="21" customHeight="1">
      <c r="A11" s="159" t="s">
        <v>14</v>
      </c>
      <c r="B11" s="160"/>
      <c r="C11" s="160">
        <v>711317.6</v>
      </c>
      <c r="D11" s="160">
        <v>987698.6</v>
      </c>
      <c r="E11" s="160">
        <v>1074734.6000000001</v>
      </c>
      <c r="F11" s="160">
        <v>1164071.1000000001</v>
      </c>
      <c r="G11" s="161">
        <v>1283534.5</v>
      </c>
      <c r="H11" s="161">
        <v>1421566.9000000001</v>
      </c>
      <c r="I11" s="291">
        <v>1627583</v>
      </c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5"/>
      <c r="BR11" s="155"/>
      <c r="BS11" s="155"/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5"/>
      <c r="DA11" s="155"/>
      <c r="DB11" s="155"/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44"/>
      <c r="DY11" s="144"/>
      <c r="DZ11" s="144"/>
      <c r="EA11" s="144"/>
      <c r="EB11" s="144"/>
      <c r="EC11" s="144"/>
      <c r="ED11" s="144"/>
      <c r="EE11" s="144"/>
      <c r="EF11" s="144"/>
      <c r="EG11" s="144"/>
      <c r="EH11" s="144"/>
      <c r="EI11" s="144"/>
      <c r="EJ11" s="144"/>
      <c r="EK11" s="144"/>
      <c r="EL11" s="144"/>
      <c r="EM11" s="144"/>
      <c r="EN11" s="144"/>
      <c r="EO11" s="144"/>
      <c r="EP11" s="144"/>
      <c r="EQ11" s="144"/>
      <c r="ER11" s="144"/>
      <c r="ES11" s="144"/>
      <c r="ET11" s="144"/>
      <c r="EU11" s="144"/>
      <c r="EV11" s="144"/>
      <c r="EW11" s="144"/>
      <c r="EX11" s="144"/>
      <c r="EY11" s="144"/>
      <c r="EZ11" s="144"/>
      <c r="FA11" s="144"/>
      <c r="FB11" s="144"/>
      <c r="FC11" s="144"/>
      <c r="FD11" s="144"/>
      <c r="FE11" s="144"/>
      <c r="FF11" s="144"/>
      <c r="FG11" s="144"/>
      <c r="FH11" s="144"/>
      <c r="FI11" s="144"/>
      <c r="FJ11" s="144"/>
      <c r="FK11" s="144"/>
      <c r="FL11" s="144"/>
      <c r="FM11" s="144"/>
      <c r="FN11" s="144"/>
      <c r="FO11" s="144"/>
      <c r="FP11" s="144"/>
      <c r="FQ11" s="144"/>
      <c r="FR11" s="144"/>
      <c r="FS11" s="144"/>
      <c r="FT11" s="144"/>
      <c r="FU11" s="144"/>
      <c r="FV11" s="144"/>
      <c r="FW11" s="144"/>
      <c r="FX11" s="144"/>
      <c r="FY11" s="144"/>
    </row>
    <row r="12" spans="1:181" s="152" customFormat="1" ht="21" customHeight="1">
      <c r="A12" s="159" t="s">
        <v>16</v>
      </c>
      <c r="B12" s="162" t="s">
        <v>11</v>
      </c>
      <c r="C12" s="162" t="s">
        <v>11</v>
      </c>
      <c r="D12" s="162" t="s">
        <v>11</v>
      </c>
      <c r="E12" s="162" t="s">
        <v>11</v>
      </c>
      <c r="F12" s="162" t="s">
        <v>11</v>
      </c>
      <c r="G12" s="163" t="s">
        <v>11</v>
      </c>
      <c r="H12" s="163" t="s">
        <v>11</v>
      </c>
      <c r="I12" s="292"/>
      <c r="J12" s="155"/>
      <c r="K12" s="155"/>
      <c r="L12" s="155"/>
      <c r="M12" s="155"/>
      <c r="N12" s="155"/>
      <c r="O12" s="155"/>
      <c r="P12" s="155"/>
      <c r="Q12" s="155"/>
      <c r="R12" s="155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  <c r="AF12" s="155"/>
      <c r="AG12" s="155"/>
      <c r="AH12" s="155"/>
      <c r="AI12" s="155"/>
      <c r="AJ12" s="155"/>
      <c r="AK12" s="155"/>
      <c r="AL12" s="155"/>
      <c r="AM12" s="155"/>
      <c r="AN12" s="155"/>
      <c r="AO12" s="155"/>
      <c r="AP12" s="155"/>
      <c r="AQ12" s="155"/>
      <c r="AR12" s="155"/>
      <c r="AS12" s="155"/>
      <c r="AT12" s="155"/>
      <c r="AU12" s="155"/>
      <c r="AV12" s="155"/>
      <c r="AW12" s="155"/>
      <c r="AX12" s="155"/>
      <c r="AY12" s="155"/>
      <c r="AZ12" s="155"/>
      <c r="BA12" s="155"/>
      <c r="BB12" s="155"/>
      <c r="BC12" s="155"/>
      <c r="BD12" s="155"/>
      <c r="BE12" s="155"/>
      <c r="BF12" s="155"/>
      <c r="BG12" s="155"/>
      <c r="BH12" s="155"/>
      <c r="BI12" s="155"/>
      <c r="BJ12" s="155"/>
      <c r="BK12" s="155"/>
      <c r="BL12" s="155"/>
      <c r="BM12" s="155"/>
      <c r="BN12" s="155"/>
      <c r="BO12" s="155"/>
      <c r="BP12" s="155"/>
      <c r="BQ12" s="155"/>
      <c r="BR12" s="155"/>
      <c r="BS12" s="155"/>
      <c r="BT12" s="155"/>
      <c r="BU12" s="155"/>
      <c r="BV12" s="155"/>
      <c r="BW12" s="155"/>
      <c r="BX12" s="155"/>
      <c r="BY12" s="155"/>
      <c r="BZ12" s="155"/>
      <c r="CA12" s="155"/>
      <c r="CB12" s="155"/>
      <c r="CC12" s="155"/>
      <c r="CD12" s="155"/>
      <c r="CE12" s="155"/>
      <c r="CF12" s="155"/>
      <c r="CG12" s="155"/>
      <c r="CH12" s="155"/>
      <c r="CI12" s="155"/>
      <c r="CJ12" s="155"/>
      <c r="CK12" s="155"/>
      <c r="CL12" s="155"/>
      <c r="CM12" s="155"/>
      <c r="CN12" s="155"/>
      <c r="CO12" s="155"/>
      <c r="CP12" s="155"/>
      <c r="CQ12" s="155"/>
      <c r="CR12" s="155"/>
      <c r="CS12" s="155"/>
      <c r="CT12" s="155"/>
      <c r="CU12" s="155"/>
      <c r="CV12" s="155"/>
      <c r="CW12" s="155"/>
      <c r="CX12" s="155"/>
      <c r="CY12" s="155"/>
      <c r="CZ12" s="155"/>
      <c r="DA12" s="155"/>
      <c r="DB12" s="155"/>
      <c r="DC12" s="155"/>
      <c r="DD12" s="155"/>
      <c r="DE12" s="155"/>
      <c r="DF12" s="155"/>
      <c r="DG12" s="155"/>
      <c r="DH12" s="155"/>
      <c r="DI12" s="155"/>
      <c r="DJ12" s="155"/>
      <c r="DK12" s="155"/>
      <c r="DL12" s="155"/>
      <c r="DM12" s="155"/>
      <c r="DN12" s="155"/>
      <c r="DO12" s="155"/>
      <c r="DP12" s="155"/>
      <c r="DQ12" s="155"/>
      <c r="DR12" s="155"/>
      <c r="DS12" s="155"/>
      <c r="DT12" s="155"/>
      <c r="DU12" s="155"/>
      <c r="DV12" s="155"/>
      <c r="DW12" s="155"/>
      <c r="DX12" s="144"/>
      <c r="DY12" s="144"/>
      <c r="DZ12" s="144"/>
      <c r="EA12" s="144"/>
      <c r="EB12" s="144"/>
      <c r="EC12" s="144"/>
      <c r="ED12" s="144"/>
      <c r="EE12" s="144"/>
      <c r="EF12" s="144"/>
      <c r="EG12" s="144"/>
      <c r="EH12" s="144"/>
      <c r="EI12" s="144"/>
      <c r="EJ12" s="144"/>
      <c r="EK12" s="144"/>
      <c r="EL12" s="144"/>
      <c r="EM12" s="144"/>
      <c r="EN12" s="144"/>
      <c r="EO12" s="144"/>
      <c r="EP12" s="144"/>
      <c r="EQ12" s="144"/>
      <c r="ER12" s="144"/>
      <c r="ES12" s="144"/>
      <c r="ET12" s="144"/>
      <c r="EU12" s="144"/>
      <c r="EV12" s="144"/>
      <c r="EW12" s="144"/>
      <c r="EX12" s="144"/>
      <c r="EY12" s="144"/>
      <c r="EZ12" s="144"/>
      <c r="FA12" s="144"/>
      <c r="FB12" s="144"/>
      <c r="FC12" s="144"/>
      <c r="FD12" s="144"/>
      <c r="FE12" s="144"/>
      <c r="FF12" s="144"/>
      <c r="FG12" s="144"/>
      <c r="FH12" s="144"/>
      <c r="FI12" s="144"/>
      <c r="FJ12" s="144"/>
      <c r="FK12" s="144"/>
      <c r="FL12" s="144"/>
      <c r="FM12" s="144"/>
      <c r="FN12" s="144"/>
      <c r="FO12" s="144"/>
      <c r="FP12" s="144"/>
      <c r="FQ12" s="144"/>
      <c r="FR12" s="144"/>
      <c r="FS12" s="144"/>
      <c r="FT12" s="144"/>
      <c r="FU12" s="144"/>
      <c r="FV12" s="144"/>
      <c r="FW12" s="144"/>
      <c r="FX12" s="144"/>
      <c r="FY12" s="144"/>
    </row>
    <row r="13" spans="1:181" s="152" customFormat="1" ht="21" customHeight="1">
      <c r="A13" s="159" t="s">
        <v>17</v>
      </c>
      <c r="B13" s="160"/>
      <c r="C13" s="160">
        <v>5998826.9000000004</v>
      </c>
      <c r="D13" s="160">
        <v>9048856.7134581693</v>
      </c>
      <c r="E13" s="160">
        <v>10410532.300000001</v>
      </c>
      <c r="F13" s="160">
        <v>10681075</v>
      </c>
      <c r="G13" s="161">
        <v>11652758</v>
      </c>
      <c r="H13" s="161">
        <v>12806863</v>
      </c>
      <c r="I13" s="294">
        <v>13798429.699999999</v>
      </c>
      <c r="J13" s="155"/>
      <c r="K13" s="155"/>
      <c r="L13" s="155"/>
      <c r="M13" s="155"/>
      <c r="N13" s="155"/>
      <c r="O13" s="155"/>
      <c r="P13" s="155"/>
      <c r="Q13" s="155"/>
      <c r="R13" s="155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  <c r="AF13" s="155"/>
      <c r="AG13" s="155"/>
      <c r="AH13" s="155"/>
      <c r="AI13" s="155"/>
      <c r="AJ13" s="155"/>
      <c r="AK13" s="155"/>
      <c r="AL13" s="155"/>
      <c r="AM13" s="155"/>
      <c r="AN13" s="155"/>
      <c r="AO13" s="155"/>
      <c r="AP13" s="155"/>
      <c r="AQ13" s="155"/>
      <c r="AR13" s="155"/>
      <c r="AS13" s="155"/>
      <c r="AT13" s="155"/>
      <c r="AU13" s="155"/>
      <c r="AV13" s="155"/>
      <c r="AW13" s="155"/>
      <c r="AX13" s="155"/>
      <c r="AY13" s="155"/>
      <c r="AZ13" s="155"/>
      <c r="BA13" s="155"/>
      <c r="BB13" s="155"/>
      <c r="BC13" s="155"/>
      <c r="BD13" s="155"/>
      <c r="BE13" s="155"/>
      <c r="BF13" s="155"/>
      <c r="BG13" s="155"/>
      <c r="BH13" s="155"/>
      <c r="BI13" s="155"/>
      <c r="BJ13" s="155"/>
      <c r="BK13" s="155"/>
      <c r="BL13" s="155"/>
      <c r="BM13" s="155"/>
      <c r="BN13" s="155"/>
      <c r="BO13" s="155"/>
      <c r="BP13" s="155"/>
      <c r="BQ13" s="155"/>
      <c r="BR13" s="155"/>
      <c r="BS13" s="155"/>
      <c r="BT13" s="155"/>
      <c r="BU13" s="155"/>
      <c r="BV13" s="155"/>
      <c r="BW13" s="155"/>
      <c r="BX13" s="155"/>
      <c r="BY13" s="155"/>
      <c r="BZ13" s="155"/>
      <c r="CA13" s="155"/>
      <c r="CB13" s="155"/>
      <c r="CC13" s="155"/>
      <c r="CD13" s="155"/>
      <c r="CE13" s="155"/>
      <c r="CF13" s="155"/>
      <c r="CG13" s="155"/>
      <c r="CH13" s="155"/>
      <c r="CI13" s="155"/>
      <c r="CJ13" s="155"/>
      <c r="CK13" s="155"/>
      <c r="CL13" s="155"/>
      <c r="CM13" s="155"/>
      <c r="CN13" s="155"/>
      <c r="CO13" s="155"/>
      <c r="CP13" s="155"/>
      <c r="CQ13" s="155"/>
      <c r="CR13" s="155"/>
      <c r="CS13" s="155"/>
      <c r="CT13" s="155"/>
      <c r="CU13" s="155"/>
      <c r="CV13" s="155"/>
      <c r="CW13" s="155"/>
      <c r="CX13" s="155"/>
      <c r="CY13" s="155"/>
      <c r="CZ13" s="155"/>
      <c r="DA13" s="155"/>
      <c r="DB13" s="155"/>
      <c r="DC13" s="155"/>
      <c r="DD13" s="155"/>
      <c r="DE13" s="155"/>
      <c r="DF13" s="155"/>
      <c r="DG13" s="155"/>
      <c r="DH13" s="155"/>
      <c r="DI13" s="155"/>
      <c r="DJ13" s="155"/>
      <c r="DK13" s="155"/>
      <c r="DL13" s="155"/>
      <c r="DM13" s="155"/>
      <c r="DN13" s="155"/>
      <c r="DO13" s="155"/>
      <c r="DP13" s="155"/>
      <c r="DQ13" s="155"/>
      <c r="DR13" s="155"/>
      <c r="DS13" s="155"/>
      <c r="DT13" s="155"/>
      <c r="DU13" s="155"/>
      <c r="DV13" s="155"/>
      <c r="DW13" s="155"/>
      <c r="DX13" s="144"/>
      <c r="DY13" s="144"/>
      <c r="DZ13" s="144"/>
      <c r="EA13" s="144"/>
      <c r="EB13" s="144"/>
      <c r="EC13" s="144"/>
      <c r="ED13" s="144"/>
      <c r="EE13" s="144"/>
      <c r="EF13" s="144"/>
      <c r="EG13" s="144"/>
      <c r="EH13" s="144"/>
      <c r="EI13" s="144"/>
      <c r="EJ13" s="144"/>
      <c r="EK13" s="144"/>
      <c r="EL13" s="144"/>
      <c r="EM13" s="144"/>
      <c r="EN13" s="144"/>
      <c r="EO13" s="144"/>
      <c r="EP13" s="144"/>
      <c r="EQ13" s="144"/>
      <c r="ER13" s="144"/>
      <c r="ES13" s="144"/>
      <c r="ET13" s="144"/>
      <c r="EU13" s="144"/>
      <c r="EV13" s="144"/>
      <c r="EW13" s="144"/>
      <c r="EX13" s="144"/>
      <c r="EY13" s="144"/>
      <c r="EZ13" s="144"/>
      <c r="FA13" s="144"/>
      <c r="FB13" s="144"/>
      <c r="FC13" s="144"/>
      <c r="FD13" s="144"/>
      <c r="FE13" s="144"/>
      <c r="FF13" s="144"/>
      <c r="FG13" s="144"/>
      <c r="FH13" s="144"/>
      <c r="FI13" s="144"/>
      <c r="FJ13" s="144"/>
      <c r="FK13" s="144"/>
      <c r="FL13" s="144"/>
      <c r="FM13" s="144"/>
      <c r="FN13" s="144"/>
      <c r="FO13" s="144"/>
      <c r="FP13" s="144"/>
      <c r="FQ13" s="144"/>
      <c r="FR13" s="144"/>
      <c r="FS13" s="144"/>
      <c r="FT13" s="144"/>
      <c r="FU13" s="144"/>
      <c r="FV13" s="144"/>
      <c r="FW13" s="144"/>
      <c r="FX13" s="144"/>
      <c r="FY13" s="144"/>
    </row>
    <row r="14" spans="1:181" s="152" customFormat="1" ht="21" customHeight="1">
      <c r="A14" s="159" t="s">
        <v>18</v>
      </c>
      <c r="B14" s="160"/>
      <c r="C14" s="160">
        <v>742261.2</v>
      </c>
      <c r="D14" s="160">
        <v>1058186.0865418301</v>
      </c>
      <c r="E14" s="160">
        <v>1210438.8</v>
      </c>
      <c r="F14" s="160">
        <v>2408388</v>
      </c>
      <c r="G14" s="161">
        <v>2676813</v>
      </c>
      <c r="H14" s="161">
        <v>2973938.9</v>
      </c>
      <c r="I14" s="294">
        <v>3174607.6</v>
      </c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5"/>
      <c r="AK14" s="155"/>
      <c r="AL14" s="155"/>
      <c r="AM14" s="155"/>
      <c r="AN14" s="155"/>
      <c r="AO14" s="155"/>
      <c r="AP14" s="155"/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155"/>
      <c r="BB14" s="155"/>
      <c r="BC14" s="155"/>
      <c r="BD14" s="155"/>
      <c r="BE14" s="155"/>
      <c r="BF14" s="155"/>
      <c r="BG14" s="155"/>
      <c r="BH14" s="155"/>
      <c r="BI14" s="155"/>
      <c r="BJ14" s="155"/>
      <c r="BK14" s="155"/>
      <c r="BL14" s="155"/>
      <c r="BM14" s="155"/>
      <c r="BN14" s="155"/>
      <c r="BO14" s="155"/>
      <c r="BP14" s="155"/>
      <c r="BQ14" s="155"/>
      <c r="BR14" s="155"/>
      <c r="BS14" s="155"/>
      <c r="BT14" s="155"/>
      <c r="BU14" s="155"/>
      <c r="BV14" s="155"/>
      <c r="BW14" s="155"/>
      <c r="BX14" s="155"/>
      <c r="BY14" s="155"/>
      <c r="BZ14" s="155"/>
      <c r="CA14" s="155"/>
      <c r="CB14" s="155"/>
      <c r="CC14" s="155"/>
      <c r="CD14" s="155"/>
      <c r="CE14" s="155"/>
      <c r="CF14" s="155"/>
      <c r="CG14" s="155"/>
      <c r="CH14" s="155"/>
      <c r="CI14" s="155"/>
      <c r="CJ14" s="155"/>
      <c r="CK14" s="155"/>
      <c r="CL14" s="155"/>
      <c r="CM14" s="155"/>
      <c r="CN14" s="155"/>
      <c r="CO14" s="155"/>
      <c r="CP14" s="155"/>
      <c r="CQ14" s="155"/>
      <c r="CR14" s="155"/>
      <c r="CS14" s="155"/>
      <c r="CT14" s="155"/>
      <c r="CU14" s="155"/>
      <c r="CV14" s="155"/>
      <c r="CW14" s="155"/>
      <c r="CX14" s="155"/>
      <c r="CY14" s="155"/>
      <c r="CZ14" s="155"/>
      <c r="DA14" s="155"/>
      <c r="DB14" s="155"/>
      <c r="DC14" s="155"/>
      <c r="DD14" s="155"/>
      <c r="DE14" s="155"/>
      <c r="DF14" s="155"/>
      <c r="DG14" s="155"/>
      <c r="DH14" s="155"/>
      <c r="DI14" s="155"/>
      <c r="DJ14" s="155"/>
      <c r="DK14" s="155"/>
      <c r="DL14" s="155"/>
      <c r="DM14" s="155"/>
      <c r="DN14" s="155"/>
      <c r="DO14" s="155"/>
      <c r="DP14" s="155"/>
      <c r="DQ14" s="155"/>
      <c r="DR14" s="155"/>
      <c r="DS14" s="155"/>
      <c r="DT14" s="155"/>
      <c r="DU14" s="155"/>
      <c r="DV14" s="155"/>
      <c r="DW14" s="155"/>
      <c r="DX14" s="144"/>
      <c r="DY14" s="144"/>
      <c r="DZ14" s="144"/>
      <c r="EA14" s="144"/>
      <c r="EB14" s="144"/>
      <c r="EC14" s="144"/>
      <c r="ED14" s="144"/>
      <c r="EE14" s="144"/>
      <c r="EF14" s="144"/>
      <c r="EG14" s="144"/>
      <c r="EH14" s="144"/>
      <c r="EI14" s="144"/>
      <c r="EJ14" s="144"/>
      <c r="EK14" s="144"/>
      <c r="EL14" s="144"/>
      <c r="EM14" s="144"/>
      <c r="EN14" s="144"/>
      <c r="EO14" s="144"/>
      <c r="EP14" s="144"/>
      <c r="EQ14" s="144"/>
      <c r="ER14" s="144"/>
      <c r="ES14" s="144"/>
      <c r="ET14" s="144"/>
      <c r="EU14" s="144"/>
      <c r="EV14" s="144"/>
      <c r="EW14" s="144"/>
      <c r="EX14" s="144"/>
      <c r="EY14" s="144"/>
      <c r="EZ14" s="144"/>
      <c r="FA14" s="144"/>
      <c r="FB14" s="144"/>
      <c r="FC14" s="144"/>
      <c r="FD14" s="144"/>
      <c r="FE14" s="144"/>
      <c r="FF14" s="144"/>
      <c r="FG14" s="144"/>
      <c r="FH14" s="144"/>
      <c r="FI14" s="144"/>
      <c r="FJ14" s="144"/>
      <c r="FK14" s="144"/>
      <c r="FL14" s="144"/>
      <c r="FM14" s="144"/>
      <c r="FN14" s="144"/>
      <c r="FO14" s="144"/>
      <c r="FP14" s="144"/>
      <c r="FQ14" s="144"/>
      <c r="FR14" s="144"/>
      <c r="FS14" s="144"/>
      <c r="FT14" s="144"/>
      <c r="FU14" s="144"/>
      <c r="FV14" s="144"/>
      <c r="FW14" s="144"/>
      <c r="FX14" s="144"/>
      <c r="FY14" s="144"/>
    </row>
    <row r="15" spans="1:181" s="153" customFormat="1" ht="21" customHeight="1">
      <c r="A15" s="159" t="s">
        <v>19</v>
      </c>
      <c r="B15" s="160">
        <v>2550070</v>
      </c>
      <c r="C15" s="160">
        <v>11793464.9</v>
      </c>
      <c r="D15" s="160">
        <v>21380574.800000001</v>
      </c>
      <c r="E15" s="160">
        <v>27512870</v>
      </c>
      <c r="F15" s="160">
        <v>28851295.699999999</v>
      </c>
      <c r="G15" s="161">
        <v>29875861.600000001</v>
      </c>
      <c r="H15" s="161">
        <v>31806013.200000003</v>
      </c>
      <c r="I15" s="291">
        <v>35178855.299999997</v>
      </c>
      <c r="J15" s="155"/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5"/>
      <c r="AG15" s="155"/>
      <c r="AH15" s="155"/>
      <c r="AI15" s="155"/>
      <c r="AJ15" s="155"/>
      <c r="AK15" s="155"/>
      <c r="AL15" s="155"/>
      <c r="AM15" s="155"/>
      <c r="AN15" s="155"/>
      <c r="AO15" s="155"/>
      <c r="AP15" s="155"/>
      <c r="AQ15" s="155"/>
      <c r="AR15" s="155"/>
      <c r="AS15" s="155"/>
      <c r="AT15" s="155"/>
      <c r="AU15" s="155"/>
      <c r="AV15" s="155"/>
      <c r="AW15" s="155"/>
      <c r="AX15" s="155"/>
      <c r="AY15" s="155"/>
      <c r="AZ15" s="155"/>
      <c r="BA15" s="155"/>
      <c r="BB15" s="155"/>
      <c r="BC15" s="155"/>
      <c r="BD15" s="155"/>
      <c r="BE15" s="155"/>
      <c r="BF15" s="155"/>
      <c r="BG15" s="155"/>
      <c r="BH15" s="155"/>
      <c r="BI15" s="155"/>
      <c r="BJ15" s="155"/>
      <c r="BK15" s="155"/>
      <c r="BL15" s="155"/>
      <c r="BM15" s="155"/>
      <c r="BN15" s="155"/>
      <c r="BO15" s="155"/>
      <c r="BP15" s="155"/>
      <c r="BQ15" s="155"/>
      <c r="BR15" s="155"/>
      <c r="BS15" s="155"/>
      <c r="BT15" s="155"/>
      <c r="BU15" s="155"/>
      <c r="BV15" s="155"/>
      <c r="BW15" s="155"/>
      <c r="BX15" s="155"/>
      <c r="BY15" s="155"/>
      <c r="BZ15" s="155"/>
      <c r="CA15" s="155"/>
      <c r="CB15" s="155"/>
      <c r="CC15" s="155"/>
      <c r="CD15" s="155"/>
      <c r="CE15" s="155"/>
      <c r="CF15" s="155"/>
      <c r="CG15" s="155"/>
      <c r="CH15" s="155"/>
      <c r="CI15" s="155"/>
      <c r="CJ15" s="155"/>
      <c r="CK15" s="155"/>
      <c r="CL15" s="155"/>
      <c r="CM15" s="155"/>
      <c r="CN15" s="155"/>
      <c r="CO15" s="155"/>
      <c r="CP15" s="155"/>
      <c r="CQ15" s="155"/>
      <c r="CR15" s="155"/>
      <c r="CS15" s="155"/>
      <c r="CT15" s="155"/>
      <c r="CU15" s="155"/>
      <c r="CV15" s="155"/>
      <c r="CW15" s="155"/>
      <c r="CX15" s="155"/>
      <c r="CY15" s="155"/>
      <c r="CZ15" s="155"/>
      <c r="DA15" s="155"/>
      <c r="DB15" s="155"/>
      <c r="DC15" s="155"/>
      <c r="DD15" s="155"/>
      <c r="DE15" s="155"/>
      <c r="DF15" s="155"/>
      <c r="DG15" s="155"/>
      <c r="DH15" s="155"/>
      <c r="DI15" s="155"/>
      <c r="DJ15" s="155"/>
      <c r="DK15" s="155"/>
      <c r="DL15" s="155"/>
      <c r="DM15" s="155"/>
      <c r="DN15" s="155"/>
      <c r="DO15" s="155"/>
      <c r="DP15" s="155"/>
      <c r="DQ15" s="155"/>
      <c r="DR15" s="155"/>
      <c r="DS15" s="155"/>
      <c r="DT15" s="155"/>
      <c r="DU15" s="155"/>
      <c r="DV15" s="155"/>
      <c r="DW15" s="155"/>
      <c r="DX15" s="144"/>
      <c r="DY15" s="144"/>
      <c r="DZ15" s="144"/>
      <c r="EA15" s="144"/>
      <c r="EB15" s="144"/>
      <c r="EC15" s="144"/>
      <c r="ED15" s="144"/>
      <c r="EE15" s="144"/>
      <c r="EF15" s="144"/>
      <c r="EG15" s="144"/>
      <c r="EH15" s="144"/>
      <c r="EI15" s="144"/>
      <c r="EJ15" s="144"/>
      <c r="EK15" s="144"/>
      <c r="EL15" s="144"/>
      <c r="EM15" s="144"/>
      <c r="EN15" s="144"/>
      <c r="EO15" s="144"/>
      <c r="EP15" s="144"/>
      <c r="EQ15" s="144"/>
      <c r="ER15" s="144"/>
      <c r="ES15" s="144"/>
      <c r="ET15" s="144"/>
      <c r="EU15" s="144"/>
      <c r="EV15" s="144"/>
      <c r="EW15" s="144"/>
      <c r="EX15" s="144"/>
      <c r="EY15" s="144"/>
      <c r="EZ15" s="144"/>
      <c r="FA15" s="144"/>
      <c r="FB15" s="144"/>
      <c r="FC15" s="144"/>
      <c r="FD15" s="144"/>
      <c r="FE15" s="144"/>
      <c r="FF15" s="144"/>
      <c r="FG15" s="144"/>
      <c r="FH15" s="144"/>
      <c r="FI15" s="144"/>
      <c r="FJ15" s="144"/>
      <c r="FK15" s="144"/>
      <c r="FL15" s="144"/>
      <c r="FM15" s="144"/>
      <c r="FN15" s="144"/>
      <c r="FO15" s="144"/>
      <c r="FP15" s="144"/>
      <c r="FQ15" s="144"/>
      <c r="FR15" s="144"/>
      <c r="FS15" s="144"/>
      <c r="FT15" s="144"/>
      <c r="FU15" s="144"/>
      <c r="FV15" s="144"/>
      <c r="FW15" s="144"/>
      <c r="FX15" s="144"/>
      <c r="FY15" s="144"/>
    </row>
    <row r="16" spans="1:181" s="152" customFormat="1" ht="21" customHeight="1">
      <c r="A16" s="159" t="s">
        <v>20</v>
      </c>
      <c r="B16" s="160"/>
      <c r="C16" s="160">
        <v>6135648.5999999996</v>
      </c>
      <c r="D16" s="160">
        <v>12641777.6</v>
      </c>
      <c r="E16" s="160">
        <v>17817542.300000001</v>
      </c>
      <c r="F16" s="160">
        <v>19929473.699999999</v>
      </c>
      <c r="G16" s="161">
        <v>20008064.699999999</v>
      </c>
      <c r="H16" s="161">
        <v>21022877.800000001</v>
      </c>
      <c r="I16" s="294">
        <v>23330629.399999999</v>
      </c>
      <c r="J16" s="155"/>
      <c r="K16" s="155"/>
      <c r="L16" s="155"/>
      <c r="M16" s="155"/>
      <c r="N16" s="155"/>
      <c r="O16" s="155"/>
      <c r="P16" s="155"/>
      <c r="Q16" s="155"/>
      <c r="R16" s="155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5"/>
      <c r="AG16" s="155"/>
      <c r="AH16" s="155"/>
      <c r="AI16" s="155"/>
      <c r="AJ16" s="155"/>
      <c r="AK16" s="155"/>
      <c r="AL16" s="155"/>
      <c r="AM16" s="155"/>
      <c r="AN16" s="155"/>
      <c r="AO16" s="155"/>
      <c r="AP16" s="155"/>
      <c r="AQ16" s="155"/>
      <c r="AR16" s="155"/>
      <c r="AS16" s="155"/>
      <c r="AT16" s="155"/>
      <c r="AU16" s="155"/>
      <c r="AV16" s="155"/>
      <c r="AW16" s="155"/>
      <c r="AX16" s="155"/>
      <c r="AY16" s="155"/>
      <c r="AZ16" s="155"/>
      <c r="BA16" s="155"/>
      <c r="BB16" s="155"/>
      <c r="BC16" s="155"/>
      <c r="BD16" s="155"/>
      <c r="BE16" s="155"/>
      <c r="BF16" s="155"/>
      <c r="BG16" s="155"/>
      <c r="BH16" s="155"/>
      <c r="BI16" s="155"/>
      <c r="BJ16" s="155"/>
      <c r="BK16" s="155"/>
      <c r="BL16" s="155"/>
      <c r="BM16" s="155"/>
      <c r="BN16" s="155"/>
      <c r="BO16" s="155"/>
      <c r="BP16" s="155"/>
      <c r="BQ16" s="155"/>
      <c r="BR16" s="155"/>
      <c r="BS16" s="155"/>
      <c r="BT16" s="155"/>
      <c r="BU16" s="155"/>
      <c r="BV16" s="155"/>
      <c r="BW16" s="155"/>
      <c r="BX16" s="155"/>
      <c r="BY16" s="155"/>
      <c r="BZ16" s="155"/>
      <c r="CA16" s="155"/>
      <c r="CB16" s="155"/>
      <c r="CC16" s="155"/>
      <c r="CD16" s="155"/>
      <c r="CE16" s="155"/>
      <c r="CF16" s="155"/>
      <c r="CG16" s="155"/>
      <c r="CH16" s="155"/>
      <c r="CI16" s="155"/>
      <c r="CJ16" s="155"/>
      <c r="CK16" s="155"/>
      <c r="CL16" s="155"/>
      <c r="CM16" s="155"/>
      <c r="CN16" s="155"/>
      <c r="CO16" s="155"/>
      <c r="CP16" s="155"/>
      <c r="CQ16" s="155"/>
      <c r="CR16" s="155"/>
      <c r="CS16" s="155"/>
      <c r="CT16" s="155"/>
      <c r="CU16" s="155"/>
      <c r="CV16" s="155"/>
      <c r="CW16" s="155"/>
      <c r="CX16" s="155"/>
      <c r="CY16" s="155"/>
      <c r="CZ16" s="155"/>
      <c r="DA16" s="155"/>
      <c r="DB16" s="155"/>
      <c r="DC16" s="155"/>
      <c r="DD16" s="155"/>
      <c r="DE16" s="155"/>
      <c r="DF16" s="155"/>
      <c r="DG16" s="155"/>
      <c r="DH16" s="155"/>
      <c r="DI16" s="155"/>
      <c r="DJ16" s="155"/>
      <c r="DK16" s="155"/>
      <c r="DL16" s="155"/>
      <c r="DM16" s="155"/>
      <c r="DN16" s="155"/>
      <c r="DO16" s="155"/>
      <c r="DP16" s="155"/>
      <c r="DQ16" s="155"/>
      <c r="DR16" s="155"/>
      <c r="DS16" s="155"/>
      <c r="DT16" s="155"/>
      <c r="DU16" s="155"/>
      <c r="DV16" s="155"/>
      <c r="DW16" s="155"/>
      <c r="DX16" s="144"/>
      <c r="DY16" s="144"/>
      <c r="DZ16" s="144"/>
      <c r="EA16" s="144"/>
      <c r="EB16" s="144"/>
      <c r="EC16" s="144"/>
      <c r="ED16" s="144"/>
      <c r="EE16" s="144"/>
      <c r="EF16" s="144"/>
      <c r="EG16" s="144"/>
      <c r="EH16" s="144"/>
      <c r="EI16" s="144"/>
      <c r="EJ16" s="144"/>
      <c r="EK16" s="144"/>
      <c r="EL16" s="144"/>
      <c r="EM16" s="144"/>
      <c r="EN16" s="144"/>
      <c r="EO16" s="144"/>
      <c r="EP16" s="144"/>
      <c r="EQ16" s="144"/>
      <c r="ER16" s="144"/>
      <c r="ES16" s="144"/>
      <c r="ET16" s="144"/>
      <c r="EU16" s="144"/>
      <c r="EV16" s="144"/>
      <c r="EW16" s="144"/>
      <c r="EX16" s="144"/>
      <c r="EY16" s="144"/>
      <c r="EZ16" s="144"/>
      <c r="FA16" s="144"/>
      <c r="FB16" s="144"/>
      <c r="FC16" s="144"/>
      <c r="FD16" s="144"/>
      <c r="FE16" s="144"/>
      <c r="FF16" s="144"/>
      <c r="FG16" s="144"/>
      <c r="FH16" s="144"/>
      <c r="FI16" s="144"/>
      <c r="FJ16" s="144"/>
      <c r="FK16" s="144"/>
      <c r="FL16" s="144"/>
      <c r="FM16" s="144"/>
      <c r="FN16" s="144"/>
      <c r="FO16" s="144"/>
      <c r="FP16" s="144"/>
      <c r="FQ16" s="144"/>
      <c r="FR16" s="144"/>
      <c r="FS16" s="144"/>
      <c r="FT16" s="144"/>
      <c r="FU16" s="144"/>
      <c r="FV16" s="144"/>
      <c r="FW16" s="144"/>
      <c r="FX16" s="144"/>
      <c r="FY16" s="144"/>
    </row>
    <row r="17" spans="1:181" s="152" customFormat="1" ht="21" customHeight="1">
      <c r="A17" s="159" t="s">
        <v>21</v>
      </c>
      <c r="B17" s="160"/>
      <c r="C17" s="160">
        <v>2957705.8</v>
      </c>
      <c r="D17" s="160">
        <v>9105985.0999999996</v>
      </c>
      <c r="E17" s="160">
        <v>14535471.1</v>
      </c>
      <c r="F17" s="160">
        <v>8562896.6999999993</v>
      </c>
      <c r="G17" s="161">
        <v>7300746.7000000002</v>
      </c>
      <c r="H17" s="161">
        <v>7029987.8000000007</v>
      </c>
      <c r="I17" s="294">
        <v>8000357.5999999996</v>
      </c>
      <c r="J17" s="155"/>
      <c r="K17" s="155"/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  <c r="AK17" s="155"/>
      <c r="AL17" s="155"/>
      <c r="AM17" s="155"/>
      <c r="AN17" s="155"/>
      <c r="AO17" s="155"/>
      <c r="AP17" s="155"/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  <c r="BB17" s="155"/>
      <c r="BC17" s="155"/>
      <c r="BD17" s="155"/>
      <c r="BE17" s="155"/>
      <c r="BF17" s="155"/>
      <c r="BG17" s="155"/>
      <c r="BH17" s="155"/>
      <c r="BI17" s="155"/>
      <c r="BJ17" s="155"/>
      <c r="BK17" s="155"/>
      <c r="BL17" s="155"/>
      <c r="BM17" s="155"/>
      <c r="BN17" s="155"/>
      <c r="BO17" s="155"/>
      <c r="BP17" s="155"/>
      <c r="BQ17" s="155"/>
      <c r="BR17" s="155"/>
      <c r="BS17" s="155"/>
      <c r="BT17" s="155"/>
      <c r="BU17" s="155"/>
      <c r="BV17" s="155"/>
      <c r="BW17" s="155"/>
      <c r="BX17" s="155"/>
      <c r="BY17" s="155"/>
      <c r="BZ17" s="155"/>
      <c r="CA17" s="155"/>
      <c r="CB17" s="155"/>
      <c r="CC17" s="155"/>
      <c r="CD17" s="155"/>
      <c r="CE17" s="155"/>
      <c r="CF17" s="155"/>
      <c r="CG17" s="155"/>
      <c r="CH17" s="155"/>
      <c r="CI17" s="155"/>
      <c r="CJ17" s="155"/>
      <c r="CK17" s="155"/>
      <c r="CL17" s="155"/>
      <c r="CM17" s="155"/>
      <c r="CN17" s="155"/>
      <c r="CO17" s="155"/>
      <c r="CP17" s="155"/>
      <c r="CQ17" s="155"/>
      <c r="CR17" s="155"/>
      <c r="CS17" s="155"/>
      <c r="CT17" s="155"/>
      <c r="CU17" s="155"/>
      <c r="CV17" s="155"/>
      <c r="CW17" s="155"/>
      <c r="CX17" s="155"/>
      <c r="CY17" s="155"/>
      <c r="CZ17" s="155"/>
      <c r="DA17" s="155"/>
      <c r="DB17" s="155"/>
      <c r="DC17" s="155"/>
      <c r="DD17" s="155"/>
      <c r="DE17" s="155"/>
      <c r="DF17" s="155"/>
      <c r="DG17" s="155"/>
      <c r="DH17" s="155"/>
      <c r="DI17" s="155"/>
      <c r="DJ17" s="155"/>
      <c r="DK17" s="155"/>
      <c r="DL17" s="155"/>
      <c r="DM17" s="155"/>
      <c r="DN17" s="155"/>
      <c r="DO17" s="155"/>
      <c r="DP17" s="155"/>
      <c r="DQ17" s="155"/>
      <c r="DR17" s="155"/>
      <c r="DS17" s="155"/>
      <c r="DT17" s="155"/>
      <c r="DU17" s="155"/>
      <c r="DV17" s="155"/>
      <c r="DW17" s="155"/>
      <c r="DX17" s="144"/>
      <c r="DY17" s="144"/>
      <c r="DZ17" s="144"/>
      <c r="EA17" s="144"/>
      <c r="EB17" s="144"/>
      <c r="EC17" s="144"/>
      <c r="ED17" s="144"/>
      <c r="EE17" s="144"/>
      <c r="EF17" s="144"/>
      <c r="EG17" s="144"/>
      <c r="EH17" s="144"/>
      <c r="EI17" s="144"/>
      <c r="EJ17" s="144"/>
      <c r="EK17" s="144"/>
      <c r="EL17" s="144"/>
      <c r="EM17" s="144"/>
      <c r="EN17" s="144"/>
      <c r="EO17" s="144"/>
      <c r="EP17" s="144"/>
      <c r="EQ17" s="144"/>
      <c r="ER17" s="144"/>
      <c r="ES17" s="144"/>
      <c r="ET17" s="144"/>
      <c r="EU17" s="144"/>
      <c r="EV17" s="144"/>
      <c r="EW17" s="144"/>
      <c r="EX17" s="144"/>
      <c r="EY17" s="144"/>
      <c r="EZ17" s="144"/>
      <c r="FA17" s="144"/>
      <c r="FB17" s="144"/>
      <c r="FC17" s="144"/>
      <c r="FD17" s="144"/>
      <c r="FE17" s="144"/>
      <c r="FF17" s="144"/>
      <c r="FG17" s="144"/>
      <c r="FH17" s="144"/>
      <c r="FI17" s="144"/>
      <c r="FJ17" s="144"/>
      <c r="FK17" s="144"/>
      <c r="FL17" s="144"/>
      <c r="FM17" s="144"/>
      <c r="FN17" s="144"/>
      <c r="FO17" s="144"/>
      <c r="FP17" s="144"/>
      <c r="FQ17" s="144"/>
      <c r="FR17" s="144"/>
      <c r="FS17" s="144"/>
      <c r="FT17" s="144"/>
      <c r="FU17" s="144"/>
      <c r="FV17" s="144"/>
      <c r="FW17" s="144"/>
      <c r="FX17" s="144"/>
      <c r="FY17" s="144"/>
    </row>
    <row r="18" spans="1:181" s="153" customFormat="1" ht="21" customHeight="1">
      <c r="A18" s="159" t="s">
        <v>22</v>
      </c>
      <c r="B18" s="160"/>
      <c r="C18" s="160">
        <v>3177942.8</v>
      </c>
      <c r="D18" s="160">
        <v>3544546</v>
      </c>
      <c r="E18" s="160">
        <v>3282071.2</v>
      </c>
      <c r="F18" s="160">
        <v>11366577</v>
      </c>
      <c r="G18" s="161">
        <v>12707318</v>
      </c>
      <c r="H18" s="161">
        <v>13992890</v>
      </c>
      <c r="I18" s="294">
        <v>15330271.800000001</v>
      </c>
      <c r="J18" s="155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  <c r="AK18" s="155"/>
      <c r="AL18" s="155"/>
      <c r="AM18" s="155"/>
      <c r="AN18" s="155"/>
      <c r="AO18" s="155"/>
      <c r="AP18" s="155"/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  <c r="BB18" s="155"/>
      <c r="BC18" s="155"/>
      <c r="BD18" s="155"/>
      <c r="BE18" s="155"/>
      <c r="BF18" s="155"/>
      <c r="BG18" s="155"/>
      <c r="BH18" s="155"/>
      <c r="BI18" s="155"/>
      <c r="BJ18" s="155"/>
      <c r="BK18" s="155"/>
      <c r="BL18" s="155"/>
      <c r="BM18" s="155"/>
      <c r="BN18" s="155"/>
      <c r="BO18" s="155"/>
      <c r="BP18" s="155"/>
      <c r="BQ18" s="155"/>
      <c r="BR18" s="155"/>
      <c r="BS18" s="155"/>
      <c r="BT18" s="155"/>
      <c r="BU18" s="155"/>
      <c r="BV18" s="155"/>
      <c r="BW18" s="155"/>
      <c r="BX18" s="155"/>
      <c r="BY18" s="155"/>
      <c r="BZ18" s="155"/>
      <c r="CA18" s="155"/>
      <c r="CB18" s="155"/>
      <c r="CC18" s="155"/>
      <c r="CD18" s="155"/>
      <c r="CE18" s="155"/>
      <c r="CF18" s="155"/>
      <c r="CG18" s="155"/>
      <c r="CH18" s="155"/>
      <c r="CI18" s="155"/>
      <c r="CJ18" s="155"/>
      <c r="CK18" s="155"/>
      <c r="CL18" s="155"/>
      <c r="CM18" s="155"/>
      <c r="CN18" s="155"/>
      <c r="CO18" s="155"/>
      <c r="CP18" s="155"/>
      <c r="CQ18" s="155"/>
      <c r="CR18" s="155"/>
      <c r="CS18" s="155"/>
      <c r="CT18" s="155"/>
      <c r="CU18" s="155"/>
      <c r="CV18" s="155"/>
      <c r="CW18" s="155"/>
      <c r="CX18" s="155"/>
      <c r="CY18" s="155"/>
      <c r="CZ18" s="155"/>
      <c r="DA18" s="155"/>
      <c r="DB18" s="155"/>
      <c r="DC18" s="155"/>
      <c r="DD18" s="155"/>
      <c r="DE18" s="155"/>
      <c r="DF18" s="155"/>
      <c r="DG18" s="155"/>
      <c r="DH18" s="155"/>
      <c r="DI18" s="155"/>
      <c r="DJ18" s="155"/>
      <c r="DK18" s="155"/>
      <c r="DL18" s="155"/>
      <c r="DM18" s="155"/>
      <c r="DN18" s="155"/>
      <c r="DO18" s="155"/>
      <c r="DP18" s="155"/>
      <c r="DQ18" s="155"/>
      <c r="DR18" s="155"/>
      <c r="DS18" s="155"/>
      <c r="DT18" s="155"/>
      <c r="DU18" s="155"/>
      <c r="DV18" s="155"/>
      <c r="DW18" s="155"/>
      <c r="DX18" s="144"/>
      <c r="DY18" s="144"/>
      <c r="DZ18" s="144"/>
      <c r="EA18" s="144"/>
      <c r="EB18" s="144"/>
      <c r="EC18" s="144"/>
      <c r="ED18" s="144"/>
      <c r="EE18" s="144"/>
      <c r="EF18" s="144"/>
      <c r="EG18" s="144"/>
      <c r="EH18" s="144"/>
      <c r="EI18" s="144"/>
      <c r="EJ18" s="144"/>
      <c r="EK18" s="144"/>
      <c r="EL18" s="144"/>
      <c r="EM18" s="144"/>
      <c r="EN18" s="144"/>
      <c r="EO18" s="144"/>
      <c r="EP18" s="144"/>
      <c r="EQ18" s="144"/>
      <c r="ER18" s="144"/>
      <c r="ES18" s="144"/>
      <c r="ET18" s="144"/>
      <c r="EU18" s="144"/>
      <c r="EV18" s="144"/>
      <c r="EW18" s="144"/>
      <c r="EX18" s="144"/>
      <c r="EY18" s="144"/>
      <c r="EZ18" s="144"/>
      <c r="FA18" s="144"/>
      <c r="FB18" s="144"/>
      <c r="FC18" s="144"/>
      <c r="FD18" s="144"/>
      <c r="FE18" s="144"/>
      <c r="FF18" s="144"/>
      <c r="FG18" s="144"/>
      <c r="FH18" s="144"/>
      <c r="FI18" s="144"/>
      <c r="FJ18" s="144"/>
      <c r="FK18" s="144"/>
      <c r="FL18" s="144"/>
      <c r="FM18" s="144"/>
      <c r="FN18" s="144"/>
      <c r="FO18" s="144"/>
      <c r="FP18" s="144"/>
      <c r="FQ18" s="144"/>
      <c r="FR18" s="144"/>
      <c r="FS18" s="144"/>
      <c r="FT18" s="144"/>
      <c r="FU18" s="144"/>
      <c r="FV18" s="144"/>
      <c r="FW18" s="144"/>
      <c r="FX18" s="144"/>
      <c r="FY18" s="144"/>
    </row>
    <row r="19" spans="1:181" s="152" customFormat="1" ht="21" customHeight="1">
      <c r="A19" s="159" t="s">
        <v>23</v>
      </c>
      <c r="B19" s="160"/>
      <c r="C19" s="160">
        <v>5657816.2999999998</v>
      </c>
      <c r="D19" s="160">
        <v>8738797.1999999993</v>
      </c>
      <c r="E19" s="160">
        <v>9695327.6999999993</v>
      </c>
      <c r="F19" s="160">
        <v>8921822</v>
      </c>
      <c r="G19" s="161">
        <v>9867796.9000000004</v>
      </c>
      <c r="H19" s="161">
        <v>10783135.4</v>
      </c>
      <c r="I19" s="294">
        <v>11848225.9</v>
      </c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155"/>
      <c r="AD19" s="155"/>
      <c r="AE19" s="155"/>
      <c r="AF19" s="155"/>
      <c r="AG19" s="155"/>
      <c r="AH19" s="155"/>
      <c r="AI19" s="155"/>
      <c r="AJ19" s="155"/>
      <c r="AK19" s="155"/>
      <c r="AL19" s="155"/>
      <c r="AM19" s="155"/>
      <c r="AN19" s="155"/>
      <c r="AO19" s="155"/>
      <c r="AP19" s="155"/>
      <c r="AQ19" s="155"/>
      <c r="AR19" s="155"/>
      <c r="AS19" s="155"/>
      <c r="AT19" s="155"/>
      <c r="AU19" s="155"/>
      <c r="AV19" s="155"/>
      <c r="AW19" s="155"/>
      <c r="AX19" s="155"/>
      <c r="AY19" s="155"/>
      <c r="AZ19" s="155"/>
      <c r="BA19" s="155"/>
      <c r="BB19" s="155"/>
      <c r="BC19" s="155"/>
      <c r="BD19" s="155"/>
      <c r="BE19" s="155"/>
      <c r="BF19" s="155"/>
      <c r="BG19" s="155"/>
      <c r="BH19" s="155"/>
      <c r="BI19" s="155"/>
      <c r="BJ19" s="155"/>
      <c r="BK19" s="155"/>
      <c r="BL19" s="155"/>
      <c r="BM19" s="155"/>
      <c r="BN19" s="155"/>
      <c r="BO19" s="155"/>
      <c r="BP19" s="155"/>
      <c r="BQ19" s="155"/>
      <c r="BR19" s="155"/>
      <c r="BS19" s="155"/>
      <c r="BT19" s="155"/>
      <c r="BU19" s="155"/>
      <c r="BV19" s="155"/>
      <c r="BW19" s="155"/>
      <c r="BX19" s="155"/>
      <c r="BY19" s="155"/>
      <c r="BZ19" s="155"/>
      <c r="CA19" s="155"/>
      <c r="CB19" s="155"/>
      <c r="CC19" s="155"/>
      <c r="CD19" s="155"/>
      <c r="CE19" s="155"/>
      <c r="CF19" s="155"/>
      <c r="CG19" s="155"/>
      <c r="CH19" s="155"/>
      <c r="CI19" s="155"/>
      <c r="CJ19" s="155"/>
      <c r="CK19" s="155"/>
      <c r="CL19" s="155"/>
      <c r="CM19" s="155"/>
      <c r="CN19" s="155"/>
      <c r="CO19" s="155"/>
      <c r="CP19" s="155"/>
      <c r="CQ19" s="155"/>
      <c r="CR19" s="155"/>
      <c r="CS19" s="155"/>
      <c r="CT19" s="155"/>
      <c r="CU19" s="155"/>
      <c r="CV19" s="155"/>
      <c r="CW19" s="155"/>
      <c r="CX19" s="155"/>
      <c r="CY19" s="155"/>
      <c r="CZ19" s="155"/>
      <c r="DA19" s="155"/>
      <c r="DB19" s="155"/>
      <c r="DC19" s="155"/>
      <c r="DD19" s="155"/>
      <c r="DE19" s="155"/>
      <c r="DF19" s="155"/>
      <c r="DG19" s="155"/>
      <c r="DH19" s="155"/>
      <c r="DI19" s="155"/>
      <c r="DJ19" s="155"/>
      <c r="DK19" s="155"/>
      <c r="DL19" s="155"/>
      <c r="DM19" s="155"/>
      <c r="DN19" s="155"/>
      <c r="DO19" s="155"/>
      <c r="DP19" s="155"/>
      <c r="DQ19" s="155"/>
      <c r="DR19" s="155"/>
      <c r="DS19" s="155"/>
      <c r="DT19" s="155"/>
      <c r="DU19" s="155"/>
      <c r="DV19" s="155"/>
      <c r="DW19" s="155"/>
      <c r="DX19" s="144"/>
      <c r="DY19" s="144"/>
      <c r="DZ19" s="144"/>
      <c r="EA19" s="144"/>
      <c r="EB19" s="144"/>
      <c r="EC19" s="144"/>
      <c r="ED19" s="144"/>
      <c r="EE19" s="144"/>
      <c r="EF19" s="144"/>
      <c r="EG19" s="144"/>
      <c r="EH19" s="144"/>
      <c r="EI19" s="144"/>
      <c r="EJ19" s="144"/>
      <c r="EK19" s="144"/>
      <c r="EL19" s="144"/>
      <c r="EM19" s="144"/>
      <c r="EN19" s="144"/>
      <c r="EO19" s="144"/>
      <c r="EP19" s="144"/>
      <c r="EQ19" s="144"/>
      <c r="ER19" s="144"/>
      <c r="ES19" s="144"/>
      <c r="ET19" s="144"/>
      <c r="EU19" s="144"/>
      <c r="EV19" s="144"/>
      <c r="EW19" s="144"/>
      <c r="EX19" s="144"/>
      <c r="EY19" s="144"/>
      <c r="EZ19" s="144"/>
      <c r="FA19" s="144"/>
      <c r="FB19" s="144"/>
      <c r="FC19" s="144"/>
      <c r="FD19" s="144"/>
      <c r="FE19" s="144"/>
      <c r="FF19" s="144"/>
      <c r="FG19" s="144"/>
      <c r="FH19" s="144"/>
      <c r="FI19" s="144"/>
      <c r="FJ19" s="144"/>
      <c r="FK19" s="144"/>
      <c r="FL19" s="144"/>
      <c r="FM19" s="144"/>
      <c r="FN19" s="144"/>
      <c r="FO19" s="144"/>
      <c r="FP19" s="144"/>
      <c r="FQ19" s="144"/>
      <c r="FR19" s="144"/>
      <c r="FS19" s="144"/>
      <c r="FT19" s="144"/>
      <c r="FU19" s="144"/>
      <c r="FV19" s="144"/>
      <c r="FW19" s="144"/>
      <c r="FX19" s="144"/>
      <c r="FY19" s="144"/>
    </row>
    <row r="20" spans="1:181" s="152" customFormat="1" ht="21" customHeight="1">
      <c r="A20" s="159" t="s">
        <v>21</v>
      </c>
      <c r="B20" s="160"/>
      <c r="C20" s="160">
        <v>995103.8</v>
      </c>
      <c r="D20" s="160">
        <v>1773658.8</v>
      </c>
      <c r="E20" s="160">
        <v>2342856.6</v>
      </c>
      <c r="F20" s="160">
        <v>2262030</v>
      </c>
      <c r="G20" s="161">
        <v>2539332.9</v>
      </c>
      <c r="H20" s="161">
        <v>2808667.1</v>
      </c>
      <c r="I20" s="294">
        <v>2517445.6</v>
      </c>
      <c r="J20" s="155"/>
      <c r="K20" s="155"/>
      <c r="L20" s="155"/>
      <c r="M20" s="155"/>
      <c r="N20" s="155"/>
      <c r="O20" s="155"/>
      <c r="P20" s="155"/>
      <c r="Q20" s="155"/>
      <c r="R20" s="155"/>
      <c r="S20" s="155"/>
      <c r="T20" s="155"/>
      <c r="U20" s="155"/>
      <c r="V20" s="155"/>
      <c r="W20" s="155"/>
      <c r="X20" s="155"/>
      <c r="Y20" s="155"/>
      <c r="Z20" s="155"/>
      <c r="AA20" s="155"/>
      <c r="AB20" s="155"/>
      <c r="AC20" s="155"/>
      <c r="AD20" s="155"/>
      <c r="AE20" s="155"/>
      <c r="AF20" s="155"/>
      <c r="AG20" s="155"/>
      <c r="AH20" s="155"/>
      <c r="AI20" s="155"/>
      <c r="AJ20" s="155"/>
      <c r="AK20" s="155"/>
      <c r="AL20" s="155"/>
      <c r="AM20" s="155"/>
      <c r="AN20" s="155"/>
      <c r="AO20" s="155"/>
      <c r="AP20" s="155"/>
      <c r="AQ20" s="155"/>
      <c r="AR20" s="155"/>
      <c r="AS20" s="155"/>
      <c r="AT20" s="155"/>
      <c r="AU20" s="155"/>
      <c r="AV20" s="155"/>
      <c r="AW20" s="155"/>
      <c r="AX20" s="155"/>
      <c r="AY20" s="155"/>
      <c r="AZ20" s="155"/>
      <c r="BA20" s="155"/>
      <c r="BB20" s="155"/>
      <c r="BC20" s="155"/>
      <c r="BD20" s="155"/>
      <c r="BE20" s="155"/>
      <c r="BF20" s="155"/>
      <c r="BG20" s="155"/>
      <c r="BH20" s="155"/>
      <c r="BI20" s="155"/>
      <c r="BJ20" s="155"/>
      <c r="BK20" s="155"/>
      <c r="BL20" s="155"/>
      <c r="BM20" s="155"/>
      <c r="BN20" s="155"/>
      <c r="BO20" s="155"/>
      <c r="BP20" s="155"/>
      <c r="BQ20" s="155"/>
      <c r="BR20" s="155"/>
      <c r="BS20" s="155"/>
      <c r="BT20" s="155"/>
      <c r="BU20" s="155"/>
      <c r="BV20" s="155"/>
      <c r="BW20" s="155"/>
      <c r="BX20" s="155"/>
      <c r="BY20" s="155"/>
      <c r="BZ20" s="155"/>
      <c r="CA20" s="155"/>
      <c r="CB20" s="155"/>
      <c r="CC20" s="155"/>
      <c r="CD20" s="155"/>
      <c r="CE20" s="155"/>
      <c r="CF20" s="155"/>
      <c r="CG20" s="155"/>
      <c r="CH20" s="155"/>
      <c r="CI20" s="155"/>
      <c r="CJ20" s="155"/>
      <c r="CK20" s="155"/>
      <c r="CL20" s="155"/>
      <c r="CM20" s="155"/>
      <c r="CN20" s="155"/>
      <c r="CO20" s="155"/>
      <c r="CP20" s="155"/>
      <c r="CQ20" s="155"/>
      <c r="CR20" s="155"/>
      <c r="CS20" s="155"/>
      <c r="CT20" s="155"/>
      <c r="CU20" s="155"/>
      <c r="CV20" s="155"/>
      <c r="CW20" s="155"/>
      <c r="CX20" s="155"/>
      <c r="CY20" s="155"/>
      <c r="CZ20" s="155"/>
      <c r="DA20" s="155"/>
      <c r="DB20" s="155"/>
      <c r="DC20" s="155"/>
      <c r="DD20" s="155"/>
      <c r="DE20" s="155"/>
      <c r="DF20" s="155"/>
      <c r="DG20" s="155"/>
      <c r="DH20" s="155"/>
      <c r="DI20" s="155"/>
      <c r="DJ20" s="155"/>
      <c r="DK20" s="155"/>
      <c r="DL20" s="155"/>
      <c r="DM20" s="155"/>
      <c r="DN20" s="155"/>
      <c r="DO20" s="155"/>
      <c r="DP20" s="155"/>
      <c r="DQ20" s="155"/>
      <c r="DR20" s="155"/>
      <c r="DS20" s="155"/>
      <c r="DT20" s="155"/>
      <c r="DU20" s="155"/>
      <c r="DV20" s="155"/>
      <c r="DW20" s="155"/>
      <c r="DX20" s="144"/>
      <c r="DY20" s="144"/>
      <c r="DZ20" s="144"/>
      <c r="EA20" s="144"/>
      <c r="EB20" s="144"/>
      <c r="EC20" s="144"/>
      <c r="ED20" s="144"/>
      <c r="EE20" s="144"/>
      <c r="EF20" s="144"/>
      <c r="EG20" s="144"/>
      <c r="EH20" s="144"/>
      <c r="EI20" s="144"/>
      <c r="EJ20" s="144"/>
      <c r="EK20" s="144"/>
      <c r="EL20" s="144"/>
      <c r="EM20" s="144"/>
      <c r="EN20" s="144"/>
      <c r="EO20" s="144"/>
      <c r="EP20" s="144"/>
      <c r="EQ20" s="144"/>
      <c r="ER20" s="144"/>
      <c r="ES20" s="144"/>
      <c r="ET20" s="144"/>
      <c r="EU20" s="144"/>
      <c r="EV20" s="144"/>
      <c r="EW20" s="144"/>
      <c r="EX20" s="144"/>
      <c r="EY20" s="144"/>
      <c r="EZ20" s="144"/>
      <c r="FA20" s="144"/>
      <c r="FB20" s="144"/>
      <c r="FC20" s="144"/>
      <c r="FD20" s="144"/>
      <c r="FE20" s="144"/>
      <c r="FF20" s="144"/>
      <c r="FG20" s="144"/>
      <c r="FH20" s="144"/>
      <c r="FI20" s="144"/>
      <c r="FJ20" s="144"/>
      <c r="FK20" s="144"/>
      <c r="FL20" s="144"/>
      <c r="FM20" s="144"/>
      <c r="FN20" s="144"/>
      <c r="FO20" s="144"/>
      <c r="FP20" s="144"/>
      <c r="FQ20" s="144"/>
      <c r="FR20" s="144"/>
      <c r="FS20" s="144"/>
      <c r="FT20" s="144"/>
      <c r="FU20" s="144"/>
      <c r="FV20" s="144"/>
      <c r="FW20" s="144"/>
      <c r="FX20" s="144"/>
      <c r="FY20" s="144"/>
    </row>
    <row r="21" spans="1:181" s="152" customFormat="1" ht="21" customHeight="1">
      <c r="A21" s="159" t="s">
        <v>22</v>
      </c>
      <c r="B21" s="160"/>
      <c r="C21" s="160">
        <v>4662712.5</v>
      </c>
      <c r="D21" s="160">
        <v>6965138.4000000004</v>
      </c>
      <c r="E21" s="160">
        <v>7352471.0999999996</v>
      </c>
      <c r="F21" s="160">
        <v>6659792</v>
      </c>
      <c r="G21" s="161">
        <v>7328464</v>
      </c>
      <c r="H21" s="161">
        <v>7974468.2999999998</v>
      </c>
      <c r="I21" s="294">
        <v>9330780.3000000007</v>
      </c>
      <c r="J21" s="155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  <c r="AK21" s="155"/>
      <c r="AL21" s="155"/>
      <c r="AM21" s="155"/>
      <c r="AN21" s="155"/>
      <c r="AO21" s="155"/>
      <c r="AP21" s="155"/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  <c r="BB21" s="155"/>
      <c r="BC21" s="155"/>
      <c r="BD21" s="155"/>
      <c r="BE21" s="155"/>
      <c r="BF21" s="155"/>
      <c r="BG21" s="155"/>
      <c r="BH21" s="155"/>
      <c r="BI21" s="155"/>
      <c r="BJ21" s="155"/>
      <c r="BK21" s="155"/>
      <c r="BL21" s="155"/>
      <c r="BM21" s="155"/>
      <c r="BN21" s="155"/>
      <c r="BO21" s="155"/>
      <c r="BP21" s="155"/>
      <c r="BQ21" s="155"/>
      <c r="BR21" s="155"/>
      <c r="BS21" s="155"/>
      <c r="BT21" s="155"/>
      <c r="BU21" s="155"/>
      <c r="BV21" s="155"/>
      <c r="BW21" s="155"/>
      <c r="BX21" s="155"/>
      <c r="BY21" s="155"/>
      <c r="BZ21" s="155"/>
      <c r="CA21" s="155"/>
      <c r="CB21" s="155"/>
      <c r="CC21" s="155"/>
      <c r="CD21" s="155"/>
      <c r="CE21" s="155"/>
      <c r="CF21" s="155"/>
      <c r="CG21" s="155"/>
      <c r="CH21" s="155"/>
      <c r="CI21" s="155"/>
      <c r="CJ21" s="155"/>
      <c r="CK21" s="155"/>
      <c r="CL21" s="155"/>
      <c r="CM21" s="155"/>
      <c r="CN21" s="155"/>
      <c r="CO21" s="155"/>
      <c r="CP21" s="155"/>
      <c r="CQ21" s="155"/>
      <c r="CR21" s="155"/>
      <c r="CS21" s="155"/>
      <c r="CT21" s="155"/>
      <c r="CU21" s="155"/>
      <c r="CV21" s="155"/>
      <c r="CW21" s="155"/>
      <c r="CX21" s="155"/>
      <c r="CY21" s="155"/>
      <c r="CZ21" s="155"/>
      <c r="DA21" s="155"/>
      <c r="DB21" s="155"/>
      <c r="DC21" s="155"/>
      <c r="DD21" s="155"/>
      <c r="DE21" s="155"/>
      <c r="DF21" s="155"/>
      <c r="DG21" s="155"/>
      <c r="DH21" s="155"/>
      <c r="DI21" s="155"/>
      <c r="DJ21" s="155"/>
      <c r="DK21" s="155"/>
      <c r="DL21" s="155"/>
      <c r="DM21" s="155"/>
      <c r="DN21" s="155"/>
      <c r="DO21" s="155"/>
      <c r="DP21" s="155"/>
      <c r="DQ21" s="155"/>
      <c r="DR21" s="155"/>
      <c r="DS21" s="155"/>
      <c r="DT21" s="155"/>
      <c r="DU21" s="155"/>
      <c r="DV21" s="155"/>
      <c r="DW21" s="155"/>
      <c r="DX21" s="144"/>
      <c r="DY21" s="144"/>
      <c r="DZ21" s="144"/>
      <c r="EA21" s="144"/>
      <c r="EB21" s="144"/>
      <c r="EC21" s="144"/>
      <c r="ED21" s="144"/>
      <c r="EE21" s="144"/>
      <c r="EF21" s="144"/>
      <c r="EG21" s="144"/>
      <c r="EH21" s="144"/>
      <c r="EI21" s="144"/>
      <c r="EJ21" s="144"/>
      <c r="EK21" s="144"/>
      <c r="EL21" s="144"/>
      <c r="EM21" s="144"/>
      <c r="EN21" s="144"/>
      <c r="EO21" s="144"/>
      <c r="EP21" s="144"/>
      <c r="EQ21" s="144"/>
      <c r="ER21" s="144"/>
      <c r="ES21" s="144"/>
      <c r="ET21" s="144"/>
      <c r="EU21" s="144"/>
      <c r="EV21" s="144"/>
      <c r="EW21" s="144"/>
      <c r="EX21" s="144"/>
      <c r="EY21" s="144"/>
      <c r="EZ21" s="144"/>
      <c r="FA21" s="144"/>
      <c r="FB21" s="144"/>
      <c r="FC21" s="144"/>
      <c r="FD21" s="144"/>
      <c r="FE21" s="144"/>
      <c r="FF21" s="144"/>
      <c r="FG21" s="144"/>
      <c r="FH21" s="144"/>
      <c r="FI21" s="144"/>
      <c r="FJ21" s="144"/>
      <c r="FK21" s="144"/>
      <c r="FL21" s="144"/>
      <c r="FM21" s="144"/>
      <c r="FN21" s="144"/>
      <c r="FO21" s="144"/>
      <c r="FP21" s="144"/>
      <c r="FQ21" s="144"/>
      <c r="FR21" s="144"/>
      <c r="FS21" s="144"/>
      <c r="FT21" s="144"/>
      <c r="FU21" s="144"/>
      <c r="FV21" s="144"/>
      <c r="FW21" s="144"/>
      <c r="FX21" s="144"/>
      <c r="FY21" s="144"/>
    </row>
    <row r="22" spans="1:181" s="153" customFormat="1" ht="21" customHeight="1" thickBot="1">
      <c r="A22" s="164" t="s">
        <v>24</v>
      </c>
      <c r="B22" s="165">
        <v>1131260</v>
      </c>
      <c r="C22" s="165">
        <v>1850430</v>
      </c>
      <c r="D22" s="165">
        <v>2882904</v>
      </c>
      <c r="E22" s="165">
        <v>3156513</v>
      </c>
      <c r="F22" s="165">
        <v>3287532</v>
      </c>
      <c r="G22" s="166">
        <v>4032790</v>
      </c>
      <c r="H22" s="166" t="s">
        <v>287</v>
      </c>
      <c r="I22" s="166">
        <v>2948285</v>
      </c>
      <c r="J22" s="155"/>
      <c r="K22" s="155"/>
      <c r="L22" s="155"/>
      <c r="M22" s="155"/>
      <c r="N22" s="155"/>
      <c r="O22" s="155"/>
      <c r="P22" s="155"/>
      <c r="Q22" s="155"/>
      <c r="R22" s="155"/>
      <c r="S22" s="155"/>
      <c r="T22" s="155"/>
      <c r="U22" s="155"/>
      <c r="V22" s="155"/>
      <c r="W22" s="155"/>
      <c r="X22" s="155"/>
      <c r="Y22" s="155"/>
      <c r="Z22" s="155"/>
      <c r="AA22" s="155"/>
      <c r="AB22" s="155"/>
      <c r="AC22" s="155"/>
      <c r="AD22" s="155"/>
      <c r="AE22" s="155"/>
      <c r="AF22" s="155"/>
      <c r="AG22" s="155"/>
      <c r="AH22" s="155"/>
      <c r="AI22" s="155"/>
      <c r="AJ22" s="155"/>
      <c r="AK22" s="155"/>
      <c r="AL22" s="155"/>
      <c r="AM22" s="155"/>
      <c r="AN22" s="155"/>
      <c r="AO22" s="155"/>
      <c r="AP22" s="155"/>
      <c r="AQ22" s="155"/>
      <c r="AR22" s="155"/>
      <c r="AS22" s="155"/>
      <c r="AT22" s="155"/>
      <c r="AU22" s="155"/>
      <c r="AV22" s="155"/>
      <c r="AW22" s="155"/>
      <c r="AX22" s="155"/>
      <c r="AY22" s="155"/>
      <c r="AZ22" s="155"/>
      <c r="BA22" s="155"/>
      <c r="BB22" s="155"/>
      <c r="BC22" s="155"/>
      <c r="BD22" s="155"/>
      <c r="BE22" s="155"/>
      <c r="BF22" s="155"/>
      <c r="BG22" s="155"/>
      <c r="BH22" s="155"/>
      <c r="BI22" s="155"/>
      <c r="BJ22" s="155"/>
      <c r="BK22" s="155"/>
      <c r="BL22" s="155"/>
      <c r="BM22" s="155"/>
      <c r="BN22" s="155"/>
      <c r="BO22" s="155"/>
      <c r="BP22" s="155"/>
      <c r="BQ22" s="155"/>
      <c r="BR22" s="155"/>
      <c r="BS22" s="155"/>
      <c r="BT22" s="155"/>
      <c r="BU22" s="155"/>
      <c r="BV22" s="155"/>
      <c r="BW22" s="155"/>
      <c r="BX22" s="155"/>
      <c r="BY22" s="155"/>
      <c r="BZ22" s="155"/>
      <c r="CA22" s="155"/>
      <c r="CB22" s="155"/>
      <c r="CC22" s="155"/>
      <c r="CD22" s="155"/>
      <c r="CE22" s="155"/>
      <c r="CF22" s="155"/>
      <c r="CG22" s="155"/>
      <c r="CH22" s="155"/>
      <c r="CI22" s="155"/>
      <c r="CJ22" s="155"/>
      <c r="CK22" s="155"/>
      <c r="CL22" s="155"/>
      <c r="CM22" s="155"/>
      <c r="CN22" s="155"/>
      <c r="CO22" s="155"/>
      <c r="CP22" s="155"/>
      <c r="CQ22" s="155"/>
      <c r="CR22" s="155"/>
      <c r="CS22" s="155"/>
      <c r="CT22" s="155"/>
      <c r="CU22" s="155"/>
      <c r="CV22" s="155"/>
      <c r="CW22" s="155"/>
      <c r="CX22" s="155"/>
      <c r="CY22" s="155"/>
      <c r="CZ22" s="155"/>
      <c r="DA22" s="155"/>
      <c r="DB22" s="155"/>
      <c r="DC22" s="155"/>
      <c r="DD22" s="155"/>
      <c r="DE22" s="155"/>
      <c r="DF22" s="155"/>
      <c r="DG22" s="155"/>
      <c r="DH22" s="155"/>
      <c r="DI22" s="155"/>
      <c r="DJ22" s="155"/>
      <c r="DK22" s="155"/>
      <c r="DL22" s="155"/>
      <c r="DM22" s="155"/>
      <c r="DN22" s="155"/>
      <c r="DO22" s="155"/>
      <c r="DP22" s="155"/>
      <c r="DQ22" s="155"/>
      <c r="DR22" s="155"/>
      <c r="DS22" s="155"/>
      <c r="DT22" s="155"/>
      <c r="DU22" s="155"/>
      <c r="DV22" s="155"/>
      <c r="DW22" s="155"/>
      <c r="DX22" s="144"/>
      <c r="DY22" s="144"/>
      <c r="DZ22" s="144"/>
      <c r="EA22" s="144"/>
      <c r="EB22" s="144"/>
      <c r="EC22" s="144"/>
      <c r="ED22" s="144"/>
      <c r="EE22" s="144"/>
      <c r="EF22" s="144"/>
      <c r="EG22" s="144"/>
      <c r="EH22" s="144"/>
      <c r="EI22" s="144"/>
      <c r="EJ22" s="144"/>
      <c r="EK22" s="144"/>
      <c r="EL22" s="144"/>
      <c r="EM22" s="144"/>
      <c r="EN22" s="144"/>
      <c r="EO22" s="144"/>
      <c r="EP22" s="144"/>
      <c r="EQ22" s="144"/>
      <c r="ER22" s="144"/>
      <c r="ES22" s="144"/>
      <c r="ET22" s="144"/>
      <c r="EU22" s="144"/>
      <c r="EV22" s="144"/>
      <c r="EW22" s="144"/>
      <c r="EX22" s="144"/>
      <c r="EY22" s="144"/>
      <c r="EZ22" s="144"/>
      <c r="FA22" s="144"/>
      <c r="FB22" s="144"/>
      <c r="FC22" s="144"/>
      <c r="FD22" s="144"/>
      <c r="FE22" s="144"/>
      <c r="FF22" s="144"/>
      <c r="FG22" s="144"/>
      <c r="FH22" s="144"/>
      <c r="FI22" s="144"/>
      <c r="FJ22" s="144"/>
      <c r="FK22" s="144"/>
      <c r="FL22" s="144"/>
      <c r="FM22" s="144"/>
      <c r="FN22" s="144"/>
      <c r="FO22" s="144"/>
      <c r="FP22" s="144"/>
      <c r="FQ22" s="144"/>
      <c r="FR22" s="144"/>
      <c r="FS22" s="144"/>
      <c r="FT22" s="144"/>
      <c r="FU22" s="144"/>
      <c r="FV22" s="144"/>
      <c r="FW22" s="144"/>
      <c r="FX22" s="144"/>
      <c r="FY22" s="144"/>
    </row>
    <row r="23" spans="1:181" ht="24" customHeight="1">
      <c r="A23" s="144"/>
      <c r="B23" s="144"/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144"/>
      <c r="AC23" s="144"/>
      <c r="AD23" s="144"/>
      <c r="AE23" s="144"/>
      <c r="AF23" s="144"/>
      <c r="AG23" s="144"/>
      <c r="AH23" s="144"/>
      <c r="AI23" s="144"/>
      <c r="AJ23" s="144"/>
      <c r="AK23" s="144"/>
      <c r="AL23" s="144"/>
      <c r="AM23" s="144"/>
      <c r="AN23" s="144"/>
      <c r="AO23" s="144"/>
      <c r="AP23" s="144"/>
      <c r="AQ23" s="144"/>
      <c r="AR23" s="144"/>
      <c r="AS23" s="144"/>
      <c r="AT23" s="144"/>
      <c r="AU23" s="144"/>
      <c r="AV23" s="144"/>
      <c r="AW23" s="144"/>
      <c r="AX23" s="144"/>
      <c r="AY23" s="144"/>
      <c r="AZ23" s="144"/>
      <c r="BA23" s="144"/>
      <c r="BB23" s="144"/>
      <c r="BC23" s="144"/>
      <c r="BD23" s="144"/>
      <c r="BE23" s="144"/>
      <c r="BF23" s="144"/>
      <c r="BG23" s="144"/>
      <c r="BH23" s="144"/>
      <c r="BI23" s="144"/>
      <c r="BJ23" s="144"/>
      <c r="BK23" s="144"/>
      <c r="BL23" s="144"/>
      <c r="BM23" s="144"/>
      <c r="BN23" s="144"/>
      <c r="BO23" s="144"/>
      <c r="BP23" s="144"/>
      <c r="BQ23" s="144"/>
      <c r="BR23" s="144"/>
      <c r="BS23" s="144"/>
      <c r="BT23" s="144"/>
      <c r="BU23" s="144"/>
      <c r="BV23" s="144"/>
      <c r="BW23" s="144"/>
      <c r="BX23" s="144"/>
      <c r="BY23" s="144"/>
      <c r="BZ23" s="144"/>
      <c r="CA23" s="144"/>
      <c r="CB23" s="144"/>
      <c r="CC23" s="144"/>
      <c r="CD23" s="144"/>
      <c r="CE23" s="144"/>
      <c r="CF23" s="144"/>
      <c r="CG23" s="144"/>
      <c r="CH23" s="144"/>
      <c r="CI23" s="144"/>
      <c r="CJ23" s="144"/>
      <c r="CK23" s="144"/>
      <c r="CL23" s="144"/>
      <c r="CM23" s="144"/>
      <c r="CN23" s="144"/>
      <c r="CO23" s="144"/>
      <c r="CP23" s="144"/>
      <c r="CQ23" s="144"/>
      <c r="CR23" s="144"/>
      <c r="CS23" s="144"/>
      <c r="CT23" s="144"/>
      <c r="CU23" s="144"/>
      <c r="CV23" s="144"/>
      <c r="CW23" s="144"/>
      <c r="CX23" s="144"/>
      <c r="CY23" s="144"/>
      <c r="CZ23" s="144"/>
      <c r="DA23" s="144"/>
      <c r="DB23" s="144"/>
      <c r="DC23" s="144"/>
      <c r="DD23" s="144"/>
      <c r="DE23" s="144"/>
      <c r="DF23" s="144"/>
      <c r="DG23" s="144"/>
      <c r="DH23" s="144"/>
      <c r="DI23" s="144"/>
      <c r="DJ23" s="144"/>
      <c r="DK23" s="144"/>
      <c r="DL23" s="144"/>
      <c r="DM23" s="144"/>
      <c r="DN23" s="144"/>
      <c r="DO23" s="144"/>
      <c r="DP23" s="144"/>
      <c r="DQ23" s="144"/>
      <c r="DR23" s="144"/>
      <c r="DS23" s="144"/>
      <c r="DT23" s="144"/>
      <c r="DU23" s="144"/>
      <c r="DV23" s="144"/>
      <c r="DW23" s="144"/>
    </row>
    <row r="24" spans="1:181" ht="9.9499999999999993" customHeight="1">
      <c r="A24" s="144"/>
      <c r="B24" s="144"/>
      <c r="C24" s="144"/>
      <c r="D24" s="144"/>
      <c r="E24" s="144"/>
      <c r="F24" s="144"/>
      <c r="G24" s="144"/>
      <c r="H24" s="144"/>
      <c r="I24" s="144"/>
      <c r="J24" s="144"/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44"/>
      <c r="AG24" s="144"/>
      <c r="AH24" s="144"/>
      <c r="AI24" s="144"/>
      <c r="AJ24" s="144"/>
      <c r="AK24" s="144"/>
      <c r="AL24" s="144"/>
      <c r="AM24" s="144"/>
      <c r="AN24" s="144"/>
      <c r="AO24" s="144"/>
      <c r="AP24" s="144"/>
      <c r="AQ24" s="144"/>
      <c r="AR24" s="144"/>
      <c r="AS24" s="144"/>
      <c r="AT24" s="144"/>
      <c r="AU24" s="144"/>
      <c r="AV24" s="144"/>
      <c r="AW24" s="144"/>
      <c r="AX24" s="144"/>
      <c r="AY24" s="144"/>
      <c r="AZ24" s="144"/>
      <c r="BA24" s="144"/>
      <c r="BB24" s="144"/>
      <c r="BC24" s="144"/>
      <c r="BD24" s="144"/>
      <c r="BE24" s="144"/>
      <c r="BF24" s="144"/>
      <c r="BG24" s="144"/>
      <c r="BH24" s="144"/>
      <c r="BI24" s="144"/>
      <c r="BJ24" s="144"/>
      <c r="BK24" s="144"/>
      <c r="BL24" s="144"/>
      <c r="BM24" s="144"/>
      <c r="BN24" s="144"/>
      <c r="BO24" s="144"/>
      <c r="BP24" s="144"/>
      <c r="BQ24" s="144"/>
      <c r="BR24" s="144"/>
      <c r="BS24" s="144"/>
      <c r="BT24" s="144"/>
      <c r="BU24" s="144"/>
      <c r="BV24" s="144"/>
      <c r="BW24" s="144"/>
      <c r="BX24" s="144"/>
      <c r="BY24" s="144"/>
      <c r="BZ24" s="144"/>
      <c r="CA24" s="144"/>
      <c r="CB24" s="144"/>
      <c r="CC24" s="144"/>
      <c r="CD24" s="144"/>
      <c r="CE24" s="144"/>
      <c r="CF24" s="144"/>
      <c r="CG24" s="144"/>
      <c r="CH24" s="144"/>
      <c r="CI24" s="144"/>
      <c r="CJ24" s="144"/>
      <c r="CK24" s="144"/>
      <c r="CL24" s="144"/>
      <c r="CM24" s="144"/>
      <c r="CN24" s="144"/>
      <c r="CO24" s="144"/>
      <c r="CP24" s="144"/>
      <c r="CQ24" s="144"/>
      <c r="CR24" s="144"/>
      <c r="CS24" s="144"/>
      <c r="CT24" s="144"/>
      <c r="CU24" s="144"/>
      <c r="CV24" s="144"/>
      <c r="CW24" s="144"/>
      <c r="CX24" s="144"/>
      <c r="CY24" s="144"/>
      <c r="CZ24" s="144"/>
      <c r="DA24" s="144"/>
      <c r="DB24" s="144"/>
      <c r="DC24" s="144"/>
      <c r="DD24" s="144"/>
      <c r="DE24" s="144"/>
      <c r="DF24" s="144"/>
      <c r="DG24" s="144"/>
      <c r="DH24" s="144"/>
      <c r="DI24" s="144"/>
      <c r="DJ24" s="144"/>
      <c r="DK24" s="144"/>
      <c r="DL24" s="144"/>
      <c r="DM24" s="144"/>
      <c r="DN24" s="144"/>
      <c r="DO24" s="144"/>
      <c r="DP24" s="144"/>
      <c r="DQ24" s="144"/>
      <c r="DR24" s="144"/>
      <c r="DS24" s="144"/>
      <c r="DT24" s="144"/>
      <c r="DU24" s="144"/>
      <c r="DV24" s="144"/>
      <c r="DW24" s="144"/>
    </row>
    <row r="25" spans="1:181" ht="9.9499999999999993" customHeight="1">
      <c r="A25" s="144"/>
      <c r="B25" s="144"/>
      <c r="C25" s="144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144"/>
      <c r="AB25" s="144"/>
      <c r="AC25" s="144"/>
      <c r="AD25" s="144"/>
      <c r="AE25" s="144"/>
      <c r="AF25" s="144"/>
      <c r="AG25" s="144"/>
      <c r="AH25" s="144"/>
      <c r="AI25" s="144"/>
      <c r="AJ25" s="144"/>
      <c r="AK25" s="144"/>
      <c r="AL25" s="144"/>
      <c r="AM25" s="144"/>
      <c r="AN25" s="144"/>
      <c r="AO25" s="144"/>
      <c r="AP25" s="144"/>
      <c r="AQ25" s="144"/>
      <c r="AR25" s="144"/>
      <c r="AS25" s="144"/>
      <c r="AT25" s="144"/>
      <c r="AU25" s="144"/>
      <c r="AV25" s="144"/>
      <c r="AW25" s="144"/>
      <c r="AX25" s="144"/>
      <c r="AY25" s="144"/>
      <c r="AZ25" s="144"/>
      <c r="BA25" s="144"/>
      <c r="BB25" s="144"/>
      <c r="BC25" s="144"/>
      <c r="BD25" s="144"/>
      <c r="BE25" s="144"/>
      <c r="BF25" s="144"/>
      <c r="BG25" s="144"/>
      <c r="BH25" s="144"/>
      <c r="BI25" s="144"/>
      <c r="BJ25" s="144"/>
      <c r="BK25" s="144"/>
      <c r="BL25" s="144"/>
      <c r="BM25" s="144"/>
      <c r="BN25" s="144"/>
      <c r="BO25" s="144"/>
      <c r="BP25" s="144"/>
      <c r="BQ25" s="144"/>
      <c r="BR25" s="144"/>
      <c r="BS25" s="144"/>
      <c r="BT25" s="144"/>
      <c r="BU25" s="144"/>
      <c r="BV25" s="144"/>
      <c r="BW25" s="144"/>
      <c r="BX25" s="144"/>
      <c r="BY25" s="144"/>
      <c r="BZ25" s="144"/>
      <c r="CA25" s="144"/>
      <c r="CB25" s="144"/>
      <c r="CC25" s="144"/>
      <c r="CD25" s="144"/>
      <c r="CE25" s="144"/>
      <c r="CF25" s="144"/>
      <c r="CG25" s="144"/>
      <c r="CH25" s="144"/>
      <c r="CI25" s="144"/>
      <c r="CJ25" s="144"/>
      <c r="CK25" s="144"/>
      <c r="CL25" s="144"/>
      <c r="CM25" s="144"/>
      <c r="CN25" s="144"/>
      <c r="CO25" s="144"/>
      <c r="CP25" s="144"/>
      <c r="CQ25" s="144"/>
      <c r="CR25" s="144"/>
      <c r="CS25" s="144"/>
      <c r="CT25" s="144"/>
      <c r="CU25" s="144"/>
      <c r="CV25" s="144"/>
      <c r="CW25" s="144"/>
      <c r="CX25" s="144"/>
      <c r="CY25" s="144"/>
      <c r="CZ25" s="144"/>
      <c r="DA25" s="144"/>
      <c r="DB25" s="144"/>
      <c r="DC25" s="144"/>
      <c r="DD25" s="144"/>
      <c r="DE25" s="144"/>
      <c r="DF25" s="144"/>
      <c r="DG25" s="144"/>
      <c r="DH25" s="144"/>
      <c r="DI25" s="144"/>
      <c r="DJ25" s="144"/>
      <c r="DK25" s="144"/>
      <c r="DL25" s="144"/>
      <c r="DM25" s="144"/>
      <c r="DN25" s="144"/>
      <c r="DO25" s="144"/>
      <c r="DP25" s="144"/>
      <c r="DQ25" s="144"/>
      <c r="DR25" s="144"/>
      <c r="DS25" s="144"/>
      <c r="DT25" s="144"/>
      <c r="DU25" s="144"/>
      <c r="DV25" s="144"/>
      <c r="DW25" s="144"/>
    </row>
    <row r="26" spans="1:181" ht="9.9499999999999993" customHeight="1">
      <c r="A26" s="144"/>
      <c r="B26" s="144"/>
      <c r="C26" s="144"/>
      <c r="D26" s="144"/>
      <c r="E26" s="144"/>
      <c r="F26" s="144"/>
      <c r="G26" s="144"/>
      <c r="H26" s="144"/>
      <c r="I26" s="144"/>
      <c r="J26" s="144"/>
      <c r="K26" s="144"/>
      <c r="L26" s="144"/>
      <c r="M26" s="144"/>
      <c r="N26" s="144"/>
      <c r="O26" s="144"/>
      <c r="P26" s="144"/>
      <c r="Q26" s="144"/>
      <c r="R26" s="144"/>
      <c r="S26" s="144"/>
      <c r="T26" s="144"/>
      <c r="U26" s="144"/>
      <c r="V26" s="144"/>
      <c r="W26" s="144"/>
      <c r="X26" s="144"/>
      <c r="Y26" s="144"/>
      <c r="Z26" s="144"/>
      <c r="AA26" s="144"/>
      <c r="AB26" s="144"/>
      <c r="AC26" s="144"/>
      <c r="AD26" s="144"/>
      <c r="AE26" s="144"/>
      <c r="AF26" s="144"/>
      <c r="AG26" s="144"/>
      <c r="AH26" s="144"/>
      <c r="AI26" s="144"/>
      <c r="AJ26" s="144"/>
      <c r="AK26" s="144"/>
      <c r="AL26" s="144"/>
      <c r="AM26" s="144"/>
      <c r="AN26" s="144"/>
      <c r="AO26" s="144"/>
      <c r="AP26" s="144"/>
      <c r="AQ26" s="144"/>
      <c r="AR26" s="144"/>
      <c r="AS26" s="144"/>
      <c r="AT26" s="144"/>
      <c r="AU26" s="144"/>
      <c r="AV26" s="144"/>
      <c r="AW26" s="144"/>
      <c r="AX26" s="144"/>
      <c r="AY26" s="144"/>
      <c r="AZ26" s="144"/>
      <c r="BA26" s="144"/>
      <c r="BB26" s="144"/>
      <c r="BC26" s="144"/>
      <c r="BD26" s="144"/>
      <c r="BE26" s="144"/>
      <c r="BF26" s="144"/>
      <c r="BG26" s="144"/>
      <c r="BH26" s="144"/>
      <c r="BI26" s="144"/>
      <c r="BJ26" s="144"/>
      <c r="BK26" s="144"/>
      <c r="BL26" s="144"/>
      <c r="BM26" s="144"/>
      <c r="BN26" s="144"/>
      <c r="BO26" s="144"/>
      <c r="BP26" s="144"/>
      <c r="BQ26" s="144"/>
      <c r="BR26" s="144"/>
      <c r="BS26" s="144"/>
      <c r="BT26" s="144"/>
      <c r="BU26" s="144"/>
      <c r="BV26" s="144"/>
      <c r="BW26" s="144"/>
      <c r="BX26" s="144"/>
      <c r="BY26" s="144"/>
      <c r="BZ26" s="144"/>
      <c r="CA26" s="144"/>
      <c r="CB26" s="144"/>
      <c r="CC26" s="144"/>
      <c r="CD26" s="144"/>
      <c r="CE26" s="144"/>
      <c r="CF26" s="144"/>
      <c r="CG26" s="144"/>
      <c r="CH26" s="144"/>
      <c r="CI26" s="144"/>
      <c r="CJ26" s="144"/>
      <c r="CK26" s="144"/>
      <c r="CL26" s="144"/>
      <c r="CM26" s="144"/>
      <c r="CN26" s="144"/>
      <c r="CO26" s="144"/>
      <c r="CP26" s="144"/>
      <c r="CQ26" s="144"/>
      <c r="CR26" s="144"/>
      <c r="CS26" s="144"/>
      <c r="CT26" s="144"/>
      <c r="CU26" s="144"/>
      <c r="CV26" s="144"/>
      <c r="CW26" s="144"/>
      <c r="CX26" s="144"/>
      <c r="CY26" s="144"/>
      <c r="CZ26" s="144"/>
      <c r="DA26" s="144"/>
      <c r="DB26" s="144"/>
      <c r="DC26" s="144"/>
      <c r="DD26" s="144"/>
      <c r="DE26" s="144"/>
      <c r="DF26" s="144"/>
      <c r="DG26" s="144"/>
      <c r="DH26" s="144"/>
      <c r="DI26" s="144"/>
      <c r="DJ26" s="144"/>
      <c r="DK26" s="144"/>
      <c r="DL26" s="144"/>
      <c r="DM26" s="144"/>
      <c r="DN26" s="144"/>
      <c r="DO26" s="144"/>
      <c r="DP26" s="144"/>
      <c r="DQ26" s="144"/>
      <c r="DR26" s="144"/>
      <c r="DS26" s="144"/>
      <c r="DT26" s="144"/>
      <c r="DU26" s="144"/>
      <c r="DV26" s="144"/>
      <c r="DW26" s="144"/>
    </row>
    <row r="27" spans="1:181" ht="9.9499999999999993" customHeight="1">
      <c r="A27" s="144"/>
      <c r="B27" s="144"/>
      <c r="C27" s="144"/>
      <c r="D27" s="144"/>
      <c r="E27" s="144"/>
      <c r="F27" s="144"/>
      <c r="G27" s="144"/>
      <c r="H27" s="144"/>
      <c r="I27" s="144"/>
      <c r="J27" s="144"/>
      <c r="K27" s="144"/>
      <c r="L27" s="144"/>
      <c r="M27" s="144"/>
      <c r="N27" s="144"/>
      <c r="O27" s="144"/>
      <c r="P27" s="144"/>
      <c r="Q27" s="144"/>
      <c r="R27" s="144"/>
      <c r="S27" s="144"/>
      <c r="T27" s="144"/>
      <c r="U27" s="144"/>
      <c r="V27" s="144"/>
      <c r="W27" s="144"/>
      <c r="X27" s="144"/>
      <c r="Y27" s="144"/>
      <c r="Z27" s="144"/>
      <c r="AA27" s="144"/>
      <c r="AB27" s="144"/>
      <c r="AC27" s="144"/>
      <c r="AD27" s="144"/>
      <c r="AE27" s="144"/>
      <c r="AF27" s="144"/>
      <c r="AG27" s="144"/>
      <c r="AH27" s="144"/>
      <c r="AI27" s="144"/>
      <c r="AJ27" s="144"/>
      <c r="AK27" s="144"/>
      <c r="AL27" s="144"/>
      <c r="AM27" s="144"/>
      <c r="AN27" s="144"/>
      <c r="AO27" s="144"/>
      <c r="AP27" s="144"/>
      <c r="AQ27" s="144"/>
      <c r="AR27" s="144"/>
      <c r="AS27" s="144"/>
      <c r="AT27" s="144"/>
      <c r="AU27" s="144"/>
      <c r="AV27" s="144"/>
      <c r="AW27" s="144"/>
      <c r="AX27" s="144"/>
      <c r="AY27" s="144"/>
      <c r="AZ27" s="144"/>
      <c r="BA27" s="144"/>
      <c r="BB27" s="144"/>
      <c r="BC27" s="144"/>
      <c r="BD27" s="144"/>
      <c r="BE27" s="144"/>
      <c r="BF27" s="144"/>
      <c r="BG27" s="144"/>
      <c r="BH27" s="144"/>
      <c r="BI27" s="144"/>
      <c r="BJ27" s="144"/>
      <c r="BK27" s="144"/>
      <c r="BL27" s="144"/>
      <c r="BM27" s="144"/>
      <c r="BN27" s="144"/>
      <c r="BO27" s="144"/>
      <c r="BP27" s="144"/>
      <c r="BQ27" s="144"/>
      <c r="BR27" s="144"/>
      <c r="BS27" s="144"/>
      <c r="BT27" s="144"/>
      <c r="BU27" s="144"/>
      <c r="BV27" s="144"/>
      <c r="BW27" s="144"/>
      <c r="BX27" s="144"/>
      <c r="BY27" s="144"/>
      <c r="BZ27" s="144"/>
      <c r="CA27" s="144"/>
      <c r="CB27" s="144"/>
      <c r="CC27" s="144"/>
      <c r="CD27" s="144"/>
      <c r="CE27" s="144"/>
      <c r="CF27" s="144"/>
      <c r="CG27" s="144"/>
      <c r="CH27" s="144"/>
      <c r="CI27" s="144"/>
      <c r="CJ27" s="144"/>
      <c r="CK27" s="144"/>
      <c r="CL27" s="144"/>
      <c r="CM27" s="144"/>
      <c r="CN27" s="144"/>
      <c r="CO27" s="144"/>
      <c r="CP27" s="144"/>
      <c r="CQ27" s="144"/>
      <c r="CR27" s="144"/>
      <c r="CS27" s="144"/>
      <c r="CT27" s="144"/>
      <c r="CU27" s="144"/>
      <c r="CV27" s="144"/>
      <c r="CW27" s="144"/>
      <c r="CX27" s="144"/>
      <c r="CY27" s="144"/>
      <c r="CZ27" s="144"/>
      <c r="DA27" s="144"/>
      <c r="DB27" s="144"/>
      <c r="DC27" s="144"/>
      <c r="DD27" s="144"/>
      <c r="DE27" s="144"/>
      <c r="DF27" s="144"/>
      <c r="DG27" s="144"/>
      <c r="DH27" s="144"/>
      <c r="DI27" s="144"/>
      <c r="DJ27" s="144"/>
      <c r="DK27" s="144"/>
      <c r="DL27" s="144"/>
      <c r="DM27" s="144"/>
      <c r="DN27" s="144"/>
      <c r="DO27" s="144"/>
      <c r="DP27" s="144"/>
      <c r="DQ27" s="144"/>
      <c r="DR27" s="144"/>
      <c r="DS27" s="144"/>
      <c r="DT27" s="144"/>
      <c r="DU27" s="144"/>
      <c r="DV27" s="144"/>
      <c r="DW27" s="144"/>
    </row>
    <row r="28" spans="1:181" ht="9.9499999999999993" customHeight="1">
      <c r="A28" s="167"/>
      <c r="B28" s="168"/>
      <c r="C28" s="168"/>
      <c r="D28" s="168"/>
      <c r="E28" s="168"/>
      <c r="F28" s="168"/>
      <c r="G28" s="168"/>
    </row>
    <row r="29" spans="1:181" ht="9.9499999999999993" customHeight="1">
      <c r="A29" s="167" t="s">
        <v>25</v>
      </c>
      <c r="B29" s="168"/>
      <c r="C29" s="168"/>
      <c r="D29" s="168"/>
      <c r="E29" s="168"/>
      <c r="F29" s="168"/>
      <c r="G29" s="168"/>
    </row>
    <row r="30" spans="1:181" ht="9.9499999999999993" customHeight="1">
      <c r="A30" s="167"/>
      <c r="B30" s="168"/>
      <c r="C30" s="168"/>
      <c r="D30" s="168"/>
      <c r="E30" s="168"/>
      <c r="F30" s="168"/>
      <c r="G30" s="168"/>
    </row>
    <row r="31" spans="1:181" ht="9.9499999999999993" customHeight="1">
      <c r="A31" s="167" t="s">
        <v>26</v>
      </c>
      <c r="B31" s="169"/>
      <c r="C31" s="167"/>
      <c r="D31" s="168"/>
      <c r="E31" s="168"/>
      <c r="F31" s="168"/>
      <c r="G31" s="168"/>
    </row>
    <row r="32" spans="1:181" ht="1.5" customHeight="1">
      <c r="A32" s="143"/>
      <c r="B32" s="170"/>
      <c r="C32" s="171"/>
      <c r="D32" s="143"/>
      <c r="E32" s="143"/>
      <c r="F32" s="143"/>
      <c r="G32" s="143"/>
    </row>
    <row r="33" spans="1:7">
      <c r="A33" s="143"/>
      <c r="B33" s="170"/>
      <c r="C33" s="171"/>
      <c r="D33" s="143"/>
      <c r="E33" s="143"/>
      <c r="F33" s="143"/>
      <c r="G33" s="143"/>
    </row>
    <row r="34" spans="1:7">
      <c r="A34" s="143"/>
      <c r="B34" s="170"/>
      <c r="C34" s="171"/>
      <c r="D34" s="143"/>
      <c r="E34" s="143"/>
      <c r="F34" s="143"/>
      <c r="G34" s="143"/>
    </row>
  </sheetData>
  <mergeCells count="2">
    <mergeCell ref="A1:G1"/>
    <mergeCell ref="A2:G2"/>
  </mergeCells>
  <phoneticPr fontId="7" type="noConversion"/>
  <pageMargins left="0.69930555555555596" right="0.69930555555555596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J48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49" sqref="D49"/>
    </sheetView>
  </sheetViews>
  <sheetFormatPr defaultColWidth="9" defaultRowHeight="14.25"/>
  <cols>
    <col min="1" max="1" width="13.125" style="143" customWidth="1"/>
    <col min="2" max="2" width="12.75" style="143" customWidth="1"/>
    <col min="3" max="5" width="13.625" style="143" customWidth="1"/>
    <col min="6" max="6" width="13.5" style="143" customWidth="1"/>
    <col min="7" max="244" width="9" style="143"/>
    <col min="245" max="249" width="9" style="144"/>
    <col min="250" max="250" width="13.125" style="144" customWidth="1"/>
    <col min="251" max="251" width="12.75" style="144" customWidth="1"/>
    <col min="252" max="254" width="13.625" style="144" customWidth="1"/>
    <col min="255" max="255" width="13.5" style="144" customWidth="1"/>
    <col min="256" max="16384" width="9" style="144"/>
  </cols>
  <sheetData>
    <row r="1" spans="1:6" ht="24.4" customHeight="1">
      <c r="A1" s="303" t="s">
        <v>27</v>
      </c>
      <c r="B1" s="303"/>
      <c r="C1" s="303"/>
      <c r="D1" s="303"/>
      <c r="E1" s="303"/>
      <c r="F1" s="303"/>
    </row>
    <row r="2" spans="1:6" ht="18" customHeight="1">
      <c r="A2" s="305" t="s">
        <v>550</v>
      </c>
      <c r="B2" s="306"/>
      <c r="C2" s="306"/>
      <c r="D2" s="306"/>
      <c r="E2" s="306"/>
      <c r="F2" s="306"/>
    </row>
    <row r="3" spans="1:6" ht="24" customHeight="1">
      <c r="A3" s="309" t="s">
        <v>28</v>
      </c>
      <c r="B3" s="311" t="s">
        <v>29</v>
      </c>
      <c r="C3" s="307" t="s">
        <v>30</v>
      </c>
      <c r="D3" s="307"/>
      <c r="E3" s="307" t="s">
        <v>31</v>
      </c>
      <c r="F3" s="308"/>
    </row>
    <row r="4" spans="1:6" ht="24" customHeight="1">
      <c r="A4" s="310"/>
      <c r="B4" s="312"/>
      <c r="C4" s="177" t="s">
        <v>288</v>
      </c>
      <c r="D4" s="177" t="s">
        <v>289</v>
      </c>
      <c r="E4" s="145" t="s">
        <v>32</v>
      </c>
      <c r="F4" s="146" t="s">
        <v>33</v>
      </c>
    </row>
    <row r="5" spans="1:6" ht="18" customHeight="1">
      <c r="A5" s="147" t="s">
        <v>34</v>
      </c>
      <c r="B5" s="148">
        <v>53068</v>
      </c>
      <c r="C5" s="148"/>
      <c r="D5" s="148"/>
      <c r="E5" s="148"/>
      <c r="F5" s="149"/>
    </row>
    <row r="6" spans="1:6" ht="18" customHeight="1">
      <c r="A6" s="147" t="s">
        <v>35</v>
      </c>
      <c r="B6" s="148">
        <v>61559</v>
      </c>
      <c r="C6" s="148"/>
      <c r="D6" s="148"/>
      <c r="E6" s="148"/>
      <c r="F6" s="149"/>
    </row>
    <row r="7" spans="1:6" ht="18" customHeight="1">
      <c r="A7" s="147" t="s">
        <v>36</v>
      </c>
      <c r="B7" s="148">
        <v>71104</v>
      </c>
      <c r="C7" s="148"/>
      <c r="D7" s="148"/>
      <c r="E7" s="148"/>
      <c r="F7" s="149"/>
    </row>
    <row r="8" spans="1:6" ht="18" customHeight="1">
      <c r="A8" s="147" t="s">
        <v>37</v>
      </c>
      <c r="B8" s="148">
        <v>86273</v>
      </c>
      <c r="C8" s="148"/>
      <c r="D8" s="148"/>
      <c r="E8" s="148"/>
      <c r="F8" s="149"/>
    </row>
    <row r="9" spans="1:6" ht="18" customHeight="1">
      <c r="A9" s="147" t="s">
        <v>38</v>
      </c>
      <c r="B9" s="148">
        <v>95283</v>
      </c>
      <c r="C9" s="148"/>
      <c r="D9" s="148"/>
      <c r="E9" s="148"/>
      <c r="F9" s="149"/>
    </row>
    <row r="10" spans="1:6" ht="18" customHeight="1">
      <c r="A10" s="147" t="s">
        <v>39</v>
      </c>
      <c r="B10" s="148">
        <v>104711</v>
      </c>
      <c r="C10" s="148"/>
      <c r="D10" s="148"/>
      <c r="E10" s="148"/>
      <c r="F10" s="149"/>
    </row>
    <row r="11" spans="1:6" ht="18" customHeight="1">
      <c r="A11" s="147" t="s">
        <v>40</v>
      </c>
      <c r="B11" s="148">
        <v>130751</v>
      </c>
      <c r="C11" s="148"/>
      <c r="D11" s="148"/>
      <c r="E11" s="148"/>
      <c r="F11" s="149"/>
    </row>
    <row r="12" spans="1:6" ht="18" customHeight="1">
      <c r="A12" s="147" t="s">
        <v>41</v>
      </c>
      <c r="B12" s="148">
        <v>172553</v>
      </c>
      <c r="C12" s="148"/>
      <c r="D12" s="148"/>
      <c r="E12" s="148"/>
      <c r="F12" s="149"/>
    </row>
    <row r="13" spans="1:6" ht="18" customHeight="1">
      <c r="A13" s="147" t="s">
        <v>42</v>
      </c>
      <c r="B13" s="148">
        <v>201698</v>
      </c>
      <c r="C13" s="148"/>
      <c r="D13" s="148"/>
      <c r="E13" s="148"/>
      <c r="F13" s="149"/>
    </row>
    <row r="14" spans="1:6" ht="18" customHeight="1">
      <c r="A14" s="147" t="s">
        <v>43</v>
      </c>
      <c r="B14" s="148">
        <v>254287</v>
      </c>
      <c r="C14" s="148"/>
      <c r="D14" s="148"/>
      <c r="E14" s="148"/>
      <c r="F14" s="149"/>
    </row>
    <row r="15" spans="1:6" ht="18" customHeight="1">
      <c r="A15" s="147" t="s">
        <v>44</v>
      </c>
      <c r="B15" s="148">
        <v>364792</v>
      </c>
      <c r="C15" s="148"/>
      <c r="D15" s="148"/>
      <c r="E15" s="148"/>
      <c r="F15" s="149"/>
    </row>
    <row r="16" spans="1:6" ht="18" customHeight="1">
      <c r="A16" s="147" t="s">
        <v>45</v>
      </c>
      <c r="B16" s="148">
        <v>392117</v>
      </c>
      <c r="C16" s="148"/>
      <c r="D16" s="148"/>
      <c r="E16" s="148"/>
      <c r="F16" s="149"/>
    </row>
    <row r="17" spans="1:6" ht="18" customHeight="1">
      <c r="A17" s="147" t="s">
        <v>46</v>
      </c>
      <c r="B17" s="148">
        <v>432726</v>
      </c>
      <c r="C17" s="148"/>
      <c r="D17" s="148"/>
      <c r="E17" s="148"/>
      <c r="F17" s="149"/>
    </row>
    <row r="18" spans="1:6" ht="18" customHeight="1">
      <c r="A18" s="147" t="s">
        <v>47</v>
      </c>
      <c r="B18" s="148">
        <v>499400</v>
      </c>
      <c r="C18" s="148"/>
      <c r="D18" s="148"/>
      <c r="E18" s="148"/>
      <c r="F18" s="149"/>
    </row>
    <row r="19" spans="1:6" ht="18" customHeight="1">
      <c r="A19" s="147" t="s">
        <v>48</v>
      </c>
      <c r="B19" s="148">
        <v>610021</v>
      </c>
      <c r="C19" s="148"/>
      <c r="D19" s="148"/>
      <c r="E19" s="148"/>
      <c r="F19" s="149"/>
    </row>
    <row r="20" spans="1:6" ht="18" customHeight="1">
      <c r="A20" s="147" t="s">
        <v>49</v>
      </c>
      <c r="B20" s="148">
        <v>813363</v>
      </c>
      <c r="C20" s="148"/>
      <c r="D20" s="148"/>
      <c r="E20" s="148"/>
      <c r="F20" s="149"/>
    </row>
    <row r="21" spans="1:6" ht="18" customHeight="1">
      <c r="A21" s="147" t="s">
        <v>50</v>
      </c>
      <c r="B21" s="148">
        <v>1001670</v>
      </c>
      <c r="C21" s="148"/>
      <c r="D21" s="148"/>
      <c r="E21" s="148"/>
      <c r="F21" s="149"/>
    </row>
    <row r="22" spans="1:6" ht="18" customHeight="1">
      <c r="A22" s="147" t="s">
        <v>51</v>
      </c>
      <c r="B22" s="148">
        <v>1230382</v>
      </c>
      <c r="C22" s="148"/>
      <c r="D22" s="148"/>
      <c r="E22" s="148"/>
      <c r="F22" s="149"/>
    </row>
    <row r="23" spans="1:6" ht="18" customHeight="1">
      <c r="A23" s="147" t="s">
        <v>52</v>
      </c>
      <c r="B23" s="148">
        <v>1351764</v>
      </c>
      <c r="C23" s="148"/>
      <c r="D23" s="148"/>
      <c r="E23" s="148"/>
      <c r="F23" s="149"/>
    </row>
    <row r="24" spans="1:6" ht="18" customHeight="1">
      <c r="A24" s="147" t="s">
        <v>53</v>
      </c>
      <c r="B24" s="148">
        <v>1471060</v>
      </c>
      <c r="C24" s="148"/>
      <c r="D24" s="148"/>
      <c r="E24" s="148"/>
      <c r="F24" s="149"/>
    </row>
    <row r="25" spans="1:6" ht="18" customHeight="1">
      <c r="A25" s="147" t="s">
        <v>54</v>
      </c>
      <c r="B25" s="148">
        <v>1575835</v>
      </c>
      <c r="C25" s="148"/>
      <c r="D25" s="148"/>
      <c r="E25" s="148"/>
      <c r="F25" s="149"/>
    </row>
    <row r="26" spans="1:6" ht="18" customHeight="1">
      <c r="A26" s="147" t="s">
        <v>55</v>
      </c>
      <c r="B26" s="148">
        <v>1654447</v>
      </c>
      <c r="C26" s="148"/>
      <c r="D26" s="148"/>
      <c r="E26" s="148"/>
      <c r="F26" s="149"/>
    </row>
    <row r="27" spans="1:6" ht="18" customHeight="1">
      <c r="A27" s="147" t="s">
        <v>3</v>
      </c>
      <c r="B27" s="148">
        <v>1748338</v>
      </c>
      <c r="C27" s="148"/>
      <c r="D27" s="148"/>
      <c r="E27" s="148"/>
      <c r="F27" s="149"/>
    </row>
    <row r="28" spans="1:6" ht="18" customHeight="1">
      <c r="A28" s="147" t="s">
        <v>56</v>
      </c>
      <c r="B28" s="148">
        <v>1890075</v>
      </c>
      <c r="C28" s="148"/>
      <c r="D28" s="148"/>
      <c r="E28" s="148"/>
      <c r="F28" s="149"/>
    </row>
    <row r="29" spans="1:6" ht="18" customHeight="1">
      <c r="A29" s="147" t="s">
        <v>57</v>
      </c>
      <c r="B29" s="148">
        <v>2057222</v>
      </c>
      <c r="C29" s="148"/>
      <c r="D29" s="148"/>
      <c r="E29" s="148"/>
      <c r="F29" s="149"/>
    </row>
    <row r="30" spans="1:6" ht="18" customHeight="1">
      <c r="A30" s="147" t="s">
        <v>58</v>
      </c>
      <c r="B30" s="148">
        <v>2027734</v>
      </c>
      <c r="C30" s="148"/>
      <c r="D30" s="148"/>
      <c r="E30" s="148"/>
      <c r="F30" s="149"/>
    </row>
    <row r="31" spans="1:6" ht="18" customHeight="1">
      <c r="A31" s="147" t="s">
        <v>59</v>
      </c>
      <c r="B31" s="148">
        <v>2284858</v>
      </c>
      <c r="C31" s="148"/>
      <c r="D31" s="148"/>
      <c r="E31" s="148"/>
      <c r="F31" s="149"/>
    </row>
    <row r="32" spans="1:6" ht="18" customHeight="1">
      <c r="A32" s="147" t="s">
        <v>60</v>
      </c>
      <c r="B32" s="148">
        <v>2699824</v>
      </c>
      <c r="C32" s="148"/>
      <c r="D32" s="148"/>
      <c r="E32" s="148"/>
      <c r="F32" s="149"/>
    </row>
    <row r="33" spans="1:8" ht="18" customHeight="1">
      <c r="A33" s="147" t="s">
        <v>61</v>
      </c>
      <c r="B33" s="148">
        <v>3215394</v>
      </c>
      <c r="C33" s="148"/>
      <c r="D33" s="148"/>
      <c r="E33" s="148"/>
      <c r="F33" s="149"/>
    </row>
    <row r="34" spans="1:8" ht="18" customHeight="1">
      <c r="A34" s="147" t="s">
        <v>62</v>
      </c>
      <c r="B34" s="148">
        <v>3853086</v>
      </c>
      <c r="C34" s="148"/>
      <c r="D34" s="148"/>
      <c r="E34" s="148"/>
      <c r="F34" s="149"/>
    </row>
    <row r="35" spans="1:8" ht="18" customHeight="1">
      <c r="A35" s="147" t="s">
        <v>63</v>
      </c>
      <c r="B35" s="148">
        <v>4728539</v>
      </c>
      <c r="C35" s="148">
        <v>3954524.4</v>
      </c>
      <c r="D35" s="148">
        <v>769012.4</v>
      </c>
      <c r="E35" s="148"/>
      <c r="F35" s="149"/>
      <c r="H35" s="150"/>
    </row>
    <row r="36" spans="1:8" ht="18" customHeight="1">
      <c r="A36" s="147" t="s">
        <v>64</v>
      </c>
      <c r="B36" s="148">
        <v>5582967</v>
      </c>
      <c r="C36" s="148">
        <v>4876747</v>
      </c>
      <c r="D36" s="148">
        <v>706220</v>
      </c>
      <c r="E36" s="148">
        <v>4977375</v>
      </c>
      <c r="F36" s="149">
        <v>605593</v>
      </c>
    </row>
    <row r="37" spans="1:8" ht="18" customHeight="1">
      <c r="A37" s="147" t="s">
        <v>4</v>
      </c>
      <c r="B37" s="148">
        <v>6741088</v>
      </c>
      <c r="C37" s="148">
        <v>5884048</v>
      </c>
      <c r="D37" s="148">
        <v>857040.1</v>
      </c>
      <c r="E37" s="148">
        <v>5998826.9000000004</v>
      </c>
      <c r="F37" s="149">
        <v>742261.2</v>
      </c>
    </row>
    <row r="38" spans="1:8" ht="18" customHeight="1">
      <c r="A38" s="147" t="s">
        <v>65</v>
      </c>
      <c r="B38" s="148">
        <v>7685512</v>
      </c>
      <c r="C38" s="148">
        <v>6675146.0999999996</v>
      </c>
      <c r="D38" s="148">
        <v>1010366</v>
      </c>
      <c r="E38" s="148">
        <v>6617104</v>
      </c>
      <c r="F38" s="149">
        <v>1068408.1000000001</v>
      </c>
    </row>
    <row r="39" spans="1:8" ht="18" customHeight="1">
      <c r="A39" s="147" t="s">
        <v>66</v>
      </c>
      <c r="B39" s="148">
        <v>8613303</v>
      </c>
      <c r="C39" s="148">
        <v>7466424.7999999998</v>
      </c>
      <c r="D39" s="148">
        <v>1146878.2</v>
      </c>
      <c r="E39" s="148">
        <v>7621836.9000000004</v>
      </c>
      <c r="F39" s="149">
        <v>991466.4</v>
      </c>
    </row>
    <row r="40" spans="1:8" ht="18" customHeight="1">
      <c r="A40" s="147" t="s">
        <v>5</v>
      </c>
      <c r="B40" s="148">
        <v>10107043</v>
      </c>
      <c r="C40" s="148">
        <v>8847396.3000000007</v>
      </c>
      <c r="D40" s="148">
        <v>1259646.6000000001</v>
      </c>
      <c r="E40" s="148">
        <v>9048856.7134581693</v>
      </c>
      <c r="F40" s="149">
        <v>1058186.0865418301</v>
      </c>
    </row>
    <row r="41" spans="1:8" ht="18" customHeight="1">
      <c r="A41" s="147" t="s">
        <v>6</v>
      </c>
      <c r="B41" s="148">
        <v>11620971</v>
      </c>
      <c r="C41" s="148">
        <v>10223903</v>
      </c>
      <c r="D41" s="148">
        <v>1397067.6</v>
      </c>
      <c r="E41" s="148">
        <v>10410532.300000001</v>
      </c>
      <c r="F41" s="149">
        <v>1210438.8</v>
      </c>
    </row>
    <row r="42" spans="1:8" ht="18" customHeight="1">
      <c r="A42" s="147" t="s">
        <v>7</v>
      </c>
      <c r="B42" s="148">
        <v>13089464</v>
      </c>
      <c r="C42" s="148">
        <v>11580140.699999999</v>
      </c>
      <c r="D42" s="148">
        <v>1509322.9</v>
      </c>
      <c r="E42" s="148">
        <v>10681075</v>
      </c>
      <c r="F42" s="149">
        <v>2408388</v>
      </c>
    </row>
    <row r="43" spans="1:8" ht="18" customHeight="1">
      <c r="A43" s="147" t="s">
        <v>8</v>
      </c>
      <c r="B43" s="148">
        <v>14329570</v>
      </c>
      <c r="C43" s="148">
        <v>12709170.5</v>
      </c>
      <c r="D43" s="148">
        <v>1620399.9</v>
      </c>
      <c r="E43" s="148">
        <v>11652758</v>
      </c>
      <c r="F43" s="149">
        <v>2676813</v>
      </c>
    </row>
    <row r="44" spans="1:8" ht="18" customHeight="1">
      <c r="A44" s="193" t="s">
        <v>285</v>
      </c>
      <c r="B44" s="148">
        <v>15780802</v>
      </c>
      <c r="C44" s="148">
        <v>13998523.4</v>
      </c>
      <c r="D44" s="148">
        <v>1782278.5</v>
      </c>
      <c r="E44" s="148">
        <v>12806863</v>
      </c>
      <c r="F44" s="149">
        <v>2973938.9</v>
      </c>
    </row>
    <row r="45" spans="1:8" ht="18" customHeight="1" thickBot="1">
      <c r="A45" s="253" t="s">
        <v>547</v>
      </c>
      <c r="B45" s="273">
        <v>16973037.300000001</v>
      </c>
      <c r="C45" s="254">
        <v>15039654</v>
      </c>
      <c r="D45" s="254">
        <v>1933383.3</v>
      </c>
      <c r="E45" s="274">
        <v>13798429.699999999</v>
      </c>
      <c r="F45" s="275">
        <v>3174607.6</v>
      </c>
      <c r="G45" s="155"/>
    </row>
    <row r="46" spans="1:8">
      <c r="C46" s="150"/>
      <c r="D46" s="150"/>
    </row>
    <row r="47" spans="1:8">
      <c r="C47" s="276"/>
      <c r="D47" s="276"/>
    </row>
    <row r="48" spans="1:8">
      <c r="C48" s="276"/>
      <c r="D48" s="276"/>
    </row>
  </sheetData>
  <mergeCells count="6">
    <mergeCell ref="A1:F1"/>
    <mergeCell ref="A2:F2"/>
    <mergeCell ref="C3:D3"/>
    <mergeCell ref="E3:F3"/>
    <mergeCell ref="A3:A4"/>
    <mergeCell ref="B3:B4"/>
  </mergeCells>
  <phoneticPr fontId="7" type="noConversion"/>
  <pageMargins left="0.69930555555555596" right="0.69930555555555596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8"/>
  <sheetViews>
    <sheetView workbookViewId="0">
      <selection activeCell="E44" sqref="E44"/>
    </sheetView>
  </sheetViews>
  <sheetFormatPr defaultColWidth="9" defaultRowHeight="14.25"/>
  <cols>
    <col min="1" max="1" width="14.75" style="36" customWidth="1"/>
    <col min="2" max="2" width="19.875" style="36" customWidth="1"/>
    <col min="3" max="3" width="1" style="36" customWidth="1"/>
    <col min="4" max="4" width="16.75" style="36" customWidth="1"/>
    <col min="5" max="5" width="22.5" style="36" customWidth="1"/>
    <col min="6" max="6" width="13" customWidth="1"/>
  </cols>
  <sheetData>
    <row r="1" spans="1:5" ht="20.25" customHeight="1">
      <c r="A1" s="313" t="s">
        <v>67</v>
      </c>
      <c r="B1" s="313"/>
      <c r="C1" s="313"/>
      <c r="D1" s="313"/>
      <c r="E1" s="313"/>
    </row>
    <row r="2" spans="1:5" ht="17.25" customHeight="1">
      <c r="D2" s="36" t="s">
        <v>68</v>
      </c>
      <c r="E2" s="36" t="s">
        <v>1</v>
      </c>
    </row>
    <row r="3" spans="1:5" ht="38.25" customHeight="1">
      <c r="A3" s="128" t="s">
        <v>69</v>
      </c>
      <c r="B3" s="129" t="s">
        <v>29</v>
      </c>
      <c r="C3" s="130"/>
      <c r="D3" s="130" t="s">
        <v>69</v>
      </c>
      <c r="E3" s="131" t="s">
        <v>29</v>
      </c>
    </row>
    <row r="4" spans="1:5" ht="18" customHeight="1">
      <c r="A4" s="132">
        <v>1949</v>
      </c>
      <c r="B4" s="133">
        <v>6156</v>
      </c>
      <c r="C4" s="133"/>
      <c r="D4" s="133">
        <v>1984</v>
      </c>
      <c r="E4" s="134">
        <v>130751</v>
      </c>
    </row>
    <row r="5" spans="1:5" ht="18" customHeight="1">
      <c r="A5" s="132">
        <v>1950</v>
      </c>
      <c r="B5" s="133">
        <v>6935</v>
      </c>
      <c r="C5" s="133"/>
      <c r="D5" s="133">
        <v>1985</v>
      </c>
      <c r="E5" s="134">
        <v>172553</v>
      </c>
    </row>
    <row r="6" spans="1:5" ht="18" customHeight="1">
      <c r="A6" s="132">
        <v>1951</v>
      </c>
      <c r="B6" s="133">
        <v>8390</v>
      </c>
      <c r="C6" s="133"/>
      <c r="D6" s="133">
        <v>1986</v>
      </c>
      <c r="E6" s="134">
        <v>201698</v>
      </c>
    </row>
    <row r="7" spans="1:5" ht="18" customHeight="1">
      <c r="A7" s="132">
        <v>1952</v>
      </c>
      <c r="B7" s="133">
        <v>10858</v>
      </c>
      <c r="C7" s="133"/>
      <c r="D7" s="133">
        <v>1987</v>
      </c>
      <c r="E7" s="134">
        <v>254287</v>
      </c>
    </row>
    <row r="8" spans="1:5" ht="18" customHeight="1">
      <c r="A8" s="132">
        <v>1953</v>
      </c>
      <c r="B8" s="133">
        <v>15316</v>
      </c>
      <c r="C8" s="133"/>
      <c r="D8" s="133">
        <v>1988</v>
      </c>
      <c r="E8" s="134">
        <v>364792</v>
      </c>
    </row>
    <row r="9" spans="1:5" ht="18" customHeight="1">
      <c r="A9" s="132">
        <v>1954</v>
      </c>
      <c r="B9" s="133">
        <v>14866</v>
      </c>
      <c r="C9" s="133"/>
      <c r="D9" s="133">
        <v>1989</v>
      </c>
      <c r="E9" s="134">
        <v>392117</v>
      </c>
    </row>
    <row r="10" spans="1:5" ht="18" customHeight="1">
      <c r="A10" s="132">
        <v>1955</v>
      </c>
      <c r="B10" s="133">
        <v>14193</v>
      </c>
      <c r="C10" s="133"/>
      <c r="D10" s="133">
        <v>1990</v>
      </c>
      <c r="E10" s="134">
        <v>432726</v>
      </c>
    </row>
    <row r="11" spans="1:5" ht="18" customHeight="1">
      <c r="A11" s="132">
        <v>1956</v>
      </c>
      <c r="B11" s="133">
        <v>16943</v>
      </c>
      <c r="C11" s="133"/>
      <c r="D11" s="133">
        <v>1991</v>
      </c>
      <c r="E11" s="134">
        <v>499400</v>
      </c>
    </row>
    <row r="12" spans="1:5" ht="18" customHeight="1">
      <c r="A12" s="132">
        <v>1957</v>
      </c>
      <c r="B12" s="133">
        <v>17885</v>
      </c>
      <c r="C12" s="133"/>
      <c r="D12" s="133">
        <v>1992</v>
      </c>
      <c r="E12" s="134">
        <v>610021</v>
      </c>
    </row>
    <row r="13" spans="1:5" ht="18" customHeight="1">
      <c r="A13" s="132">
        <v>1958</v>
      </c>
      <c r="B13" s="133">
        <v>19404</v>
      </c>
      <c r="C13" s="133"/>
      <c r="D13" s="133">
        <v>1993</v>
      </c>
      <c r="E13" s="134">
        <v>813363</v>
      </c>
    </row>
    <row r="14" spans="1:5" ht="18" customHeight="1">
      <c r="A14" s="132">
        <v>1959</v>
      </c>
      <c r="B14" s="133">
        <v>20828</v>
      </c>
      <c r="C14" s="133"/>
      <c r="D14" s="133">
        <v>1994</v>
      </c>
      <c r="E14" s="134">
        <v>1001670</v>
      </c>
    </row>
    <row r="15" spans="1:5" ht="18" customHeight="1">
      <c r="A15" s="132">
        <v>1960</v>
      </c>
      <c r="B15" s="133">
        <v>22452</v>
      </c>
      <c r="C15" s="133"/>
      <c r="D15" s="133">
        <v>1995</v>
      </c>
      <c r="E15" s="134">
        <v>1230382</v>
      </c>
    </row>
    <row r="16" spans="1:5" ht="18" customHeight="1">
      <c r="A16" s="132">
        <v>1961</v>
      </c>
      <c r="B16" s="133">
        <v>20502</v>
      </c>
      <c r="C16" s="133"/>
      <c r="D16" s="133">
        <v>1996</v>
      </c>
      <c r="E16" s="134">
        <v>1351764</v>
      </c>
    </row>
    <row r="17" spans="1:5" ht="18" customHeight="1">
      <c r="A17" s="132">
        <v>1962</v>
      </c>
      <c r="B17" s="133">
        <v>24909</v>
      </c>
      <c r="C17" s="133"/>
      <c r="D17" s="133">
        <v>1997</v>
      </c>
      <c r="E17" s="134">
        <v>1471060</v>
      </c>
    </row>
    <row r="18" spans="1:5" ht="18" customHeight="1">
      <c r="A18" s="132">
        <v>1963</v>
      </c>
      <c r="B18" s="133">
        <v>24690</v>
      </c>
      <c r="C18" s="133"/>
      <c r="D18" s="133">
        <v>1998</v>
      </c>
      <c r="E18" s="134">
        <v>1575835</v>
      </c>
    </row>
    <row r="19" spans="1:5" ht="18" customHeight="1">
      <c r="A19" s="132">
        <v>1964</v>
      </c>
      <c r="B19" s="133">
        <v>24497</v>
      </c>
      <c r="C19" s="133"/>
      <c r="D19" s="133">
        <v>1999</v>
      </c>
      <c r="E19" s="134">
        <v>1654447</v>
      </c>
    </row>
    <row r="20" spans="1:5" ht="18" customHeight="1">
      <c r="A20" s="132">
        <v>1965</v>
      </c>
      <c r="B20" s="133">
        <v>25467</v>
      </c>
      <c r="C20" s="133"/>
      <c r="D20" s="133">
        <v>2000</v>
      </c>
      <c r="E20" s="134">
        <v>1748338</v>
      </c>
    </row>
    <row r="21" spans="1:5" ht="18" customHeight="1">
      <c r="A21" s="132">
        <v>1966</v>
      </c>
      <c r="B21" s="133">
        <v>29442</v>
      </c>
      <c r="C21" s="133"/>
      <c r="D21" s="133">
        <v>2001</v>
      </c>
      <c r="E21" s="134">
        <v>1890075</v>
      </c>
    </row>
    <row r="22" spans="1:5" ht="18" customHeight="1">
      <c r="A22" s="132">
        <v>1967</v>
      </c>
      <c r="B22" s="133">
        <v>30704</v>
      </c>
      <c r="C22" s="133"/>
      <c r="D22" s="133">
        <v>2002</v>
      </c>
      <c r="E22" s="134">
        <v>2057222</v>
      </c>
    </row>
    <row r="23" spans="1:5" ht="18" customHeight="1">
      <c r="A23" s="132">
        <v>1968</v>
      </c>
      <c r="B23" s="133">
        <v>26355</v>
      </c>
      <c r="C23" s="133"/>
      <c r="D23" s="133">
        <v>2003</v>
      </c>
      <c r="E23" s="134">
        <v>2027734</v>
      </c>
    </row>
    <row r="24" spans="1:5" ht="18" customHeight="1">
      <c r="A24" s="132">
        <v>1969</v>
      </c>
      <c r="B24" s="133">
        <v>30775</v>
      </c>
      <c r="C24" s="133"/>
      <c r="D24" s="133">
        <v>2004</v>
      </c>
      <c r="E24" s="134">
        <v>2284858</v>
      </c>
    </row>
    <row r="25" spans="1:5" ht="18" customHeight="1">
      <c r="A25" s="132">
        <v>1970</v>
      </c>
      <c r="B25" s="133">
        <v>32757</v>
      </c>
      <c r="C25" s="133"/>
      <c r="D25" s="133">
        <v>2005</v>
      </c>
      <c r="E25" s="134">
        <v>2699824</v>
      </c>
    </row>
    <row r="26" spans="1:5" ht="18" customHeight="1">
      <c r="A26" s="132">
        <v>1971</v>
      </c>
      <c r="B26" s="133">
        <v>31243</v>
      </c>
      <c r="C26" s="133"/>
      <c r="D26" s="133">
        <v>2006</v>
      </c>
      <c r="E26" s="135">
        <v>3215394</v>
      </c>
    </row>
    <row r="27" spans="1:5" ht="18" customHeight="1">
      <c r="A27" s="132">
        <v>1972</v>
      </c>
      <c r="B27" s="133">
        <v>35125</v>
      </c>
      <c r="C27" s="133"/>
      <c r="D27" s="133">
        <v>2007</v>
      </c>
      <c r="E27" s="135">
        <v>3853086</v>
      </c>
    </row>
    <row r="28" spans="1:5" ht="18" customHeight="1">
      <c r="A28" s="132">
        <v>1973</v>
      </c>
      <c r="B28" s="133">
        <v>38929</v>
      </c>
      <c r="C28" s="133"/>
      <c r="D28" s="133">
        <v>2008</v>
      </c>
      <c r="E28" s="135">
        <v>4728539</v>
      </c>
    </row>
    <row r="29" spans="1:5" ht="18" customHeight="1">
      <c r="A29" s="132">
        <v>1974</v>
      </c>
      <c r="B29" s="133">
        <v>40666</v>
      </c>
      <c r="C29" s="133"/>
      <c r="D29" s="133">
        <v>2009</v>
      </c>
      <c r="E29" s="135">
        <v>5582967</v>
      </c>
    </row>
    <row r="30" spans="1:5" ht="18" customHeight="1">
      <c r="A30" s="132">
        <v>1975</v>
      </c>
      <c r="B30" s="133">
        <v>42737</v>
      </c>
      <c r="C30" s="133"/>
      <c r="D30" s="133">
        <v>2010</v>
      </c>
      <c r="E30" s="135">
        <v>6741088</v>
      </c>
    </row>
    <row r="31" spans="1:5" ht="18" customHeight="1">
      <c r="A31" s="132">
        <v>1976</v>
      </c>
      <c r="B31" s="133">
        <v>45952</v>
      </c>
      <c r="C31" s="133"/>
      <c r="D31" s="133">
        <v>2011</v>
      </c>
      <c r="E31" s="135">
        <v>7685512</v>
      </c>
    </row>
    <row r="32" spans="1:5" ht="18" customHeight="1">
      <c r="A32" s="132">
        <v>1977</v>
      </c>
      <c r="B32" s="133">
        <v>50054</v>
      </c>
      <c r="C32" s="133"/>
      <c r="D32" s="133">
        <v>2012</v>
      </c>
      <c r="E32" s="135">
        <v>8613303</v>
      </c>
    </row>
    <row r="33" spans="1:6" ht="18" customHeight="1">
      <c r="A33" s="132">
        <v>1978</v>
      </c>
      <c r="B33" s="133">
        <v>53068</v>
      </c>
      <c r="C33" s="133"/>
      <c r="D33" s="133">
        <v>2013</v>
      </c>
      <c r="E33" s="135">
        <v>10107043</v>
      </c>
      <c r="F33" s="136" t="s">
        <v>68</v>
      </c>
    </row>
    <row r="34" spans="1:6" ht="18" customHeight="1">
      <c r="A34" s="132">
        <v>1979</v>
      </c>
      <c r="B34" s="133">
        <v>61559</v>
      </c>
      <c r="C34" s="133"/>
      <c r="D34" s="133">
        <v>2014</v>
      </c>
      <c r="E34" s="135">
        <v>11620971</v>
      </c>
      <c r="F34" t="s">
        <v>68</v>
      </c>
    </row>
    <row r="35" spans="1:6" ht="18" customHeight="1">
      <c r="A35" s="132">
        <v>1980</v>
      </c>
      <c r="B35" s="137">
        <v>71104</v>
      </c>
      <c r="C35" s="137"/>
      <c r="D35" s="138">
        <v>2015</v>
      </c>
      <c r="E35" s="139">
        <v>13089464</v>
      </c>
    </row>
    <row r="36" spans="1:6" ht="18" customHeight="1">
      <c r="A36" s="140">
        <v>1981</v>
      </c>
      <c r="B36" s="137">
        <v>86273</v>
      </c>
      <c r="C36" s="137"/>
      <c r="D36" s="138">
        <v>2016</v>
      </c>
      <c r="E36" s="139">
        <v>14329570</v>
      </c>
    </row>
    <row r="37" spans="1:6" ht="18" customHeight="1">
      <c r="A37" s="140">
        <v>1982</v>
      </c>
      <c r="B37" s="137">
        <v>95283</v>
      </c>
      <c r="C37" s="137"/>
      <c r="D37" s="138">
        <v>2017</v>
      </c>
      <c r="E37" s="139">
        <v>15780802</v>
      </c>
    </row>
    <row r="38" spans="1:6" ht="18" customHeight="1" thickBot="1">
      <c r="A38" s="141">
        <v>1983</v>
      </c>
      <c r="B38" s="142">
        <v>104711</v>
      </c>
      <c r="C38" s="142"/>
      <c r="D38" s="142">
        <v>2018</v>
      </c>
      <c r="E38" s="255">
        <v>16973037.300000001</v>
      </c>
      <c r="F38" s="277"/>
    </row>
    <row r="39" spans="1:6" ht="9.75" customHeight="1"/>
    <row r="40" spans="1:6" ht="42" customHeight="1">
      <c r="A40" s="314" t="s">
        <v>70</v>
      </c>
      <c r="B40" s="314"/>
      <c r="C40" s="314"/>
      <c r="D40" s="314"/>
      <c r="E40" s="314"/>
    </row>
    <row r="41" spans="1:6" ht="13.5" customHeight="1"/>
    <row r="42" spans="1:6" ht="13.5" customHeight="1"/>
    <row r="43" spans="1:6" ht="13.5" customHeight="1"/>
    <row r="44" spans="1:6" ht="13.5" customHeight="1"/>
    <row r="45" spans="1:6" ht="13.5" customHeight="1"/>
    <row r="46" spans="1:6" ht="13.5" customHeight="1"/>
    <row r="47" spans="1:6" ht="13.5" customHeight="1"/>
    <row r="48" spans="1:6" ht="13.5" customHeight="1"/>
  </sheetData>
  <mergeCells count="2">
    <mergeCell ref="A1:E1"/>
    <mergeCell ref="A40:E40"/>
  </mergeCells>
  <phoneticPr fontId="7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14" sqref="H14"/>
    </sheetView>
  </sheetViews>
  <sheetFormatPr defaultColWidth="9" defaultRowHeight="14.25"/>
  <cols>
    <col min="1" max="1" width="12.25" style="36" customWidth="1"/>
    <col min="2" max="2" width="11.5" style="36" customWidth="1"/>
    <col min="3" max="6" width="9.875" style="36" customWidth="1"/>
    <col min="7" max="7" width="10.5" style="36" customWidth="1"/>
    <col min="8" max="8" width="12.25" customWidth="1"/>
  </cols>
  <sheetData>
    <row r="1" spans="1:7" ht="16.5" customHeight="1">
      <c r="A1" s="315" t="s">
        <v>71</v>
      </c>
      <c r="B1" s="315"/>
      <c r="C1" s="315"/>
      <c r="D1" s="315"/>
      <c r="E1" s="315"/>
      <c r="F1" s="315"/>
      <c r="G1" s="315"/>
    </row>
    <row r="2" spans="1:7" ht="12.75" customHeight="1">
      <c r="G2" s="36" t="s">
        <v>1</v>
      </c>
    </row>
    <row r="3" spans="1:7" ht="26.25" customHeight="1">
      <c r="A3" s="122" t="s">
        <v>28</v>
      </c>
      <c r="B3" s="123" t="s">
        <v>72</v>
      </c>
      <c r="C3" s="123" t="s">
        <v>73</v>
      </c>
      <c r="D3" s="123" t="s">
        <v>74</v>
      </c>
      <c r="E3" s="123" t="s">
        <v>75</v>
      </c>
      <c r="F3" s="123" t="s">
        <v>76</v>
      </c>
      <c r="G3" s="124" t="s">
        <v>77</v>
      </c>
    </row>
    <row r="4" spans="1:7" ht="15" customHeight="1">
      <c r="A4" s="125">
        <v>1949</v>
      </c>
      <c r="B4" s="173">
        <v>2590</v>
      </c>
      <c r="C4" s="173">
        <v>722</v>
      </c>
      <c r="D4" s="173">
        <v>317</v>
      </c>
      <c r="E4" s="173">
        <v>1115</v>
      </c>
      <c r="F4" s="173">
        <v>570</v>
      </c>
      <c r="G4" s="174">
        <v>842</v>
      </c>
    </row>
    <row r="5" spans="1:7" ht="15" customHeight="1">
      <c r="A5" s="125">
        <v>1952</v>
      </c>
      <c r="B5" s="173">
        <v>3870</v>
      </c>
      <c r="C5" s="173">
        <v>1436</v>
      </c>
      <c r="D5" s="173">
        <v>1075</v>
      </c>
      <c r="E5" s="173">
        <v>2016</v>
      </c>
      <c r="F5" s="173">
        <v>938</v>
      </c>
      <c r="G5" s="174">
        <v>1523</v>
      </c>
    </row>
    <row r="6" spans="1:7" ht="15" customHeight="1">
      <c r="A6" s="125">
        <v>1957</v>
      </c>
      <c r="B6" s="173">
        <v>6311</v>
      </c>
      <c r="C6" s="173">
        <v>2137</v>
      </c>
      <c r="D6" s="173">
        <v>1800</v>
      </c>
      <c r="E6" s="173">
        <v>3430</v>
      </c>
      <c r="F6" s="173">
        <v>1737</v>
      </c>
      <c r="G6" s="174">
        <v>2470</v>
      </c>
    </row>
    <row r="7" spans="1:7" ht="15" customHeight="1">
      <c r="A7" s="125">
        <v>1962</v>
      </c>
      <c r="B7" s="173">
        <v>9522</v>
      </c>
      <c r="C7" s="173">
        <v>2817</v>
      </c>
      <c r="D7" s="173">
        <v>2463</v>
      </c>
      <c r="E7" s="173">
        <v>4074</v>
      </c>
      <c r="F7" s="173">
        <v>2594</v>
      </c>
      <c r="G7" s="174">
        <v>3439</v>
      </c>
    </row>
    <row r="8" spans="1:7" ht="15" customHeight="1">
      <c r="A8" s="125">
        <v>1965</v>
      </c>
      <c r="B8" s="173">
        <v>8840</v>
      </c>
      <c r="C8" s="173">
        <v>2664</v>
      </c>
      <c r="D8" s="173">
        <v>2791</v>
      </c>
      <c r="E8" s="173">
        <v>4308</v>
      </c>
      <c r="F8" s="173">
        <v>2732</v>
      </c>
      <c r="G8" s="174">
        <v>4132</v>
      </c>
    </row>
    <row r="9" spans="1:7" ht="15" customHeight="1">
      <c r="A9" s="125">
        <v>1970</v>
      </c>
      <c r="B9" s="173">
        <v>10116</v>
      </c>
      <c r="C9" s="173">
        <v>3368</v>
      </c>
      <c r="D9" s="173">
        <v>3758</v>
      </c>
      <c r="E9" s="173">
        <v>6109</v>
      </c>
      <c r="F9" s="173">
        <v>3696</v>
      </c>
      <c r="G9" s="174">
        <v>5710</v>
      </c>
    </row>
    <row r="10" spans="1:7" ht="15" customHeight="1">
      <c r="A10" s="125">
        <v>1975</v>
      </c>
      <c r="B10" s="173">
        <v>14551</v>
      </c>
      <c r="C10" s="173">
        <v>4223</v>
      </c>
      <c r="D10" s="173">
        <v>4096</v>
      </c>
      <c r="E10" s="173">
        <v>7056</v>
      </c>
      <c r="F10" s="173">
        <v>4966</v>
      </c>
      <c r="G10" s="174">
        <v>7845</v>
      </c>
    </row>
    <row r="11" spans="1:7" ht="15" customHeight="1">
      <c r="A11" s="125">
        <v>1978</v>
      </c>
      <c r="B11" s="173">
        <v>18575</v>
      </c>
      <c r="C11" s="173">
        <v>5225</v>
      </c>
      <c r="D11" s="173">
        <v>5304</v>
      </c>
      <c r="E11" s="173">
        <v>8227</v>
      </c>
      <c r="F11" s="173">
        <v>6620</v>
      </c>
      <c r="G11" s="174">
        <v>9117</v>
      </c>
    </row>
    <row r="12" spans="1:7" ht="15" customHeight="1">
      <c r="A12" s="125">
        <v>1979</v>
      </c>
      <c r="B12" s="173">
        <v>21352</v>
      </c>
      <c r="C12" s="173">
        <v>6835</v>
      </c>
      <c r="D12" s="173">
        <v>6311</v>
      </c>
      <c r="E12" s="173">
        <v>9512</v>
      </c>
      <c r="F12" s="173">
        <v>7538</v>
      </c>
      <c r="G12" s="174">
        <v>10011</v>
      </c>
    </row>
    <row r="13" spans="1:7" ht="15" customHeight="1">
      <c r="A13" s="125">
        <v>1980</v>
      </c>
      <c r="B13" s="173">
        <v>25944</v>
      </c>
      <c r="C13" s="173">
        <v>6872</v>
      </c>
      <c r="D13" s="173">
        <v>7179</v>
      </c>
      <c r="E13" s="173">
        <v>10742</v>
      </c>
      <c r="F13" s="173">
        <v>9143</v>
      </c>
      <c r="G13" s="174">
        <v>11224</v>
      </c>
    </row>
    <row r="14" spans="1:7" ht="15" customHeight="1">
      <c r="A14" s="125">
        <v>1981</v>
      </c>
      <c r="B14" s="173">
        <v>32403</v>
      </c>
      <c r="C14" s="173">
        <v>8797</v>
      </c>
      <c r="D14" s="173">
        <v>8029</v>
      </c>
      <c r="E14" s="173">
        <v>13739</v>
      </c>
      <c r="F14" s="173">
        <v>10874</v>
      </c>
      <c r="G14" s="174">
        <v>12431</v>
      </c>
    </row>
    <row r="15" spans="1:7" ht="15" customHeight="1">
      <c r="A15" s="125">
        <v>1982</v>
      </c>
      <c r="B15" s="173">
        <v>33487</v>
      </c>
      <c r="C15" s="173">
        <v>10803</v>
      </c>
      <c r="D15" s="173">
        <v>10075</v>
      </c>
      <c r="E15" s="173">
        <v>15139</v>
      </c>
      <c r="F15" s="173">
        <v>11688</v>
      </c>
      <c r="G15" s="174">
        <v>14091</v>
      </c>
    </row>
    <row r="16" spans="1:7" ht="15" customHeight="1">
      <c r="A16" s="125">
        <v>1983</v>
      </c>
      <c r="B16" s="173">
        <v>36854</v>
      </c>
      <c r="C16" s="173">
        <v>11781</v>
      </c>
      <c r="D16" s="173">
        <v>10869</v>
      </c>
      <c r="E16" s="173">
        <v>16448</v>
      </c>
      <c r="F16" s="173">
        <v>13015</v>
      </c>
      <c r="G16" s="174">
        <v>15744</v>
      </c>
    </row>
    <row r="17" spans="1:7" ht="15" customHeight="1">
      <c r="A17" s="125">
        <v>1984</v>
      </c>
      <c r="B17" s="173">
        <v>50682</v>
      </c>
      <c r="C17" s="173">
        <v>12376</v>
      </c>
      <c r="D17" s="173">
        <v>14173</v>
      </c>
      <c r="E17" s="173">
        <v>19192</v>
      </c>
      <c r="F17" s="173">
        <v>14368</v>
      </c>
      <c r="G17" s="174">
        <v>19960</v>
      </c>
    </row>
    <row r="18" spans="1:7" ht="15" customHeight="1">
      <c r="A18" s="125">
        <v>1985</v>
      </c>
      <c r="B18" s="173">
        <v>66105</v>
      </c>
      <c r="C18" s="173">
        <v>20227</v>
      </c>
      <c r="D18" s="173">
        <v>14295</v>
      </c>
      <c r="E18" s="173">
        <v>26332</v>
      </c>
      <c r="F18" s="173">
        <v>18549</v>
      </c>
      <c r="G18" s="174">
        <v>27045</v>
      </c>
    </row>
    <row r="19" spans="1:7" ht="15" customHeight="1">
      <c r="A19" s="125">
        <v>1986</v>
      </c>
      <c r="B19" s="173">
        <v>76046</v>
      </c>
      <c r="C19" s="173">
        <v>22383</v>
      </c>
      <c r="D19" s="173">
        <v>17935</v>
      </c>
      <c r="E19" s="173">
        <v>29848</v>
      </c>
      <c r="F19" s="173">
        <v>22972</v>
      </c>
      <c r="G19" s="174">
        <v>32514</v>
      </c>
    </row>
    <row r="20" spans="1:7" ht="15" customHeight="1">
      <c r="A20" s="125">
        <v>1987</v>
      </c>
      <c r="B20" s="173">
        <v>98659</v>
      </c>
      <c r="C20" s="173">
        <v>28053</v>
      </c>
      <c r="D20" s="173">
        <v>24317</v>
      </c>
      <c r="E20" s="173">
        <v>35505</v>
      </c>
      <c r="F20" s="173">
        <v>31970</v>
      </c>
      <c r="G20" s="174">
        <v>35783</v>
      </c>
    </row>
    <row r="21" spans="1:7" ht="15" customHeight="1">
      <c r="A21" s="125">
        <v>1988</v>
      </c>
      <c r="B21" s="173">
        <v>155136</v>
      </c>
      <c r="C21" s="173">
        <v>40742</v>
      </c>
      <c r="D21" s="173">
        <v>26991</v>
      </c>
      <c r="E21" s="173">
        <v>51023</v>
      </c>
      <c r="F21" s="173">
        <v>44510</v>
      </c>
      <c r="G21" s="174">
        <v>46390</v>
      </c>
    </row>
    <row r="22" spans="1:7" ht="15" customHeight="1">
      <c r="A22" s="125">
        <v>1989</v>
      </c>
      <c r="B22" s="173">
        <v>170289</v>
      </c>
      <c r="C22" s="173">
        <v>42948</v>
      </c>
      <c r="D22" s="173">
        <v>33080</v>
      </c>
      <c r="E22" s="173">
        <v>53811</v>
      </c>
      <c r="F22" s="173">
        <v>44345</v>
      </c>
      <c r="G22" s="174">
        <v>47644</v>
      </c>
    </row>
    <row r="23" spans="1:7" ht="15" customHeight="1">
      <c r="A23" s="125">
        <v>1990</v>
      </c>
      <c r="B23" s="173">
        <v>206499</v>
      </c>
      <c r="C23" s="173">
        <v>42818</v>
      </c>
      <c r="D23" s="173">
        <v>30573</v>
      </c>
      <c r="E23" s="173">
        <v>53424</v>
      </c>
      <c r="F23" s="173">
        <v>45685</v>
      </c>
      <c r="G23" s="174">
        <v>53727</v>
      </c>
    </row>
    <row r="24" spans="1:7" ht="15" customHeight="1">
      <c r="A24" s="125">
        <v>1991</v>
      </c>
      <c r="B24" s="173">
        <v>244996</v>
      </c>
      <c r="C24" s="173">
        <v>48800</v>
      </c>
      <c r="D24" s="173">
        <v>32402</v>
      </c>
      <c r="E24" s="173">
        <v>60378</v>
      </c>
      <c r="F24" s="173">
        <v>48956</v>
      </c>
      <c r="G24" s="174">
        <v>63868</v>
      </c>
    </row>
    <row r="25" spans="1:7" ht="15" customHeight="1">
      <c r="A25" s="125">
        <v>1992</v>
      </c>
      <c r="B25" s="173">
        <v>308486</v>
      </c>
      <c r="C25" s="173">
        <v>57676</v>
      </c>
      <c r="D25" s="173">
        <v>37299</v>
      </c>
      <c r="E25" s="173">
        <v>68555</v>
      </c>
      <c r="F25" s="173">
        <v>52361</v>
      </c>
      <c r="G25" s="174">
        <v>85644</v>
      </c>
    </row>
    <row r="26" spans="1:7" ht="15" customHeight="1">
      <c r="A26" s="125">
        <v>1993</v>
      </c>
      <c r="B26" s="173">
        <v>431630</v>
      </c>
      <c r="C26" s="173">
        <v>72523</v>
      </c>
      <c r="D26" s="173">
        <v>45151</v>
      </c>
      <c r="E26" s="173">
        <v>83364</v>
      </c>
      <c r="F26" s="173">
        <v>71602</v>
      </c>
      <c r="G26" s="174">
        <v>109093</v>
      </c>
    </row>
    <row r="27" spans="1:7" ht="15" customHeight="1">
      <c r="A27" s="125">
        <v>1994</v>
      </c>
      <c r="B27" s="173">
        <v>508306</v>
      </c>
      <c r="C27" s="173">
        <v>91585</v>
      </c>
      <c r="D27" s="173">
        <v>62865</v>
      </c>
      <c r="E27" s="173">
        <v>108373</v>
      </c>
      <c r="F27" s="173">
        <v>93314</v>
      </c>
      <c r="G27" s="174">
        <v>137227</v>
      </c>
    </row>
    <row r="28" spans="1:7" ht="15" customHeight="1">
      <c r="A28" s="125">
        <v>1995</v>
      </c>
      <c r="B28" s="173">
        <v>633279</v>
      </c>
      <c r="C28" s="173">
        <v>108486</v>
      </c>
      <c r="D28" s="173">
        <v>67922</v>
      </c>
      <c r="E28" s="173">
        <v>134399</v>
      </c>
      <c r="F28" s="173">
        <v>111913</v>
      </c>
      <c r="G28" s="174">
        <v>174383</v>
      </c>
    </row>
    <row r="29" spans="1:7" ht="15" customHeight="1">
      <c r="A29" s="125">
        <v>1996</v>
      </c>
      <c r="B29" s="173">
        <v>674406</v>
      </c>
      <c r="C29" s="173">
        <v>126421</v>
      </c>
      <c r="D29" s="173">
        <v>77684</v>
      </c>
      <c r="E29" s="173">
        <v>151924</v>
      </c>
      <c r="F29" s="173">
        <v>123291</v>
      </c>
      <c r="G29" s="174">
        <v>198038</v>
      </c>
    </row>
    <row r="30" spans="1:7" ht="15" customHeight="1">
      <c r="A30" s="125">
        <v>1997</v>
      </c>
      <c r="B30" s="173">
        <v>747471</v>
      </c>
      <c r="C30" s="173">
        <v>135019</v>
      </c>
      <c r="D30" s="173">
        <v>87618</v>
      </c>
      <c r="E30" s="173">
        <v>162555</v>
      </c>
      <c r="F30" s="173">
        <v>129378</v>
      </c>
      <c r="G30" s="174">
        <v>209019</v>
      </c>
    </row>
    <row r="31" spans="1:7" ht="15" customHeight="1">
      <c r="A31" s="125">
        <v>1998</v>
      </c>
      <c r="B31" s="173">
        <v>808071</v>
      </c>
      <c r="C31" s="173">
        <v>143980</v>
      </c>
      <c r="D31" s="173">
        <v>101399</v>
      </c>
      <c r="E31" s="173">
        <v>167431</v>
      </c>
      <c r="F31" s="173">
        <v>136098</v>
      </c>
      <c r="G31" s="174">
        <v>218856</v>
      </c>
    </row>
    <row r="32" spans="1:7" ht="15" customHeight="1">
      <c r="A32" s="125">
        <v>1999</v>
      </c>
      <c r="B32" s="173">
        <v>859435</v>
      </c>
      <c r="C32" s="173">
        <v>146467</v>
      </c>
      <c r="D32" s="173">
        <v>113144</v>
      </c>
      <c r="E32" s="173">
        <v>169440</v>
      </c>
      <c r="F32" s="173">
        <v>133211</v>
      </c>
      <c r="G32" s="174">
        <v>232750</v>
      </c>
    </row>
    <row r="33" spans="1:7" ht="15" customHeight="1">
      <c r="A33" s="125">
        <v>2000</v>
      </c>
      <c r="B33" s="173">
        <v>921613</v>
      </c>
      <c r="C33" s="173">
        <v>152825</v>
      </c>
      <c r="D33" s="173">
        <v>116012</v>
      </c>
      <c r="E33" s="173">
        <v>178420</v>
      </c>
      <c r="F33" s="173">
        <v>136336</v>
      </c>
      <c r="G33" s="174">
        <v>243132</v>
      </c>
    </row>
    <row r="34" spans="1:7" ht="15" customHeight="1">
      <c r="A34" s="125">
        <v>2001</v>
      </c>
      <c r="B34" s="173">
        <v>990758</v>
      </c>
      <c r="C34" s="173">
        <v>166976</v>
      </c>
      <c r="D34" s="173">
        <v>125471</v>
      </c>
      <c r="E34" s="173">
        <v>191178</v>
      </c>
      <c r="F34" s="173">
        <v>148734</v>
      </c>
      <c r="G34" s="174">
        <v>266958</v>
      </c>
    </row>
    <row r="35" spans="1:7" ht="15" customHeight="1">
      <c r="A35" s="125">
        <v>2002</v>
      </c>
      <c r="B35" s="173">
        <v>1072001</v>
      </c>
      <c r="C35" s="173">
        <v>182930</v>
      </c>
      <c r="D35" s="173">
        <v>135392</v>
      </c>
      <c r="E35" s="173">
        <v>211596</v>
      </c>
      <c r="F35" s="173">
        <v>161812</v>
      </c>
      <c r="G35" s="174">
        <v>293492</v>
      </c>
    </row>
    <row r="36" spans="1:7" ht="15" customHeight="1">
      <c r="A36" s="125">
        <v>2003</v>
      </c>
      <c r="B36" s="173">
        <v>1026618</v>
      </c>
      <c r="C36" s="173">
        <v>171710</v>
      </c>
      <c r="D36" s="173">
        <v>150060</v>
      </c>
      <c r="E36" s="173">
        <v>236553</v>
      </c>
      <c r="F36" s="173">
        <v>177931</v>
      </c>
      <c r="G36" s="174">
        <v>164863</v>
      </c>
    </row>
    <row r="37" spans="1:7" ht="15" customHeight="1">
      <c r="A37" s="125">
        <v>2004</v>
      </c>
      <c r="B37" s="173">
        <v>1176904</v>
      </c>
      <c r="C37" s="173">
        <v>193362</v>
      </c>
      <c r="D37" s="173">
        <v>168742</v>
      </c>
      <c r="E37" s="173">
        <v>260078</v>
      </c>
      <c r="F37" s="173">
        <v>191211</v>
      </c>
      <c r="G37" s="174">
        <v>294561</v>
      </c>
    </row>
    <row r="38" spans="1:7" ht="15" customHeight="1">
      <c r="A38" s="125">
        <v>2005</v>
      </c>
      <c r="B38" s="173">
        <v>1392352</v>
      </c>
      <c r="C38" s="173">
        <v>229956</v>
      </c>
      <c r="D38" s="173">
        <v>198529</v>
      </c>
      <c r="E38" s="173">
        <v>303979</v>
      </c>
      <c r="F38" s="173">
        <v>230016</v>
      </c>
      <c r="G38" s="174">
        <v>344991</v>
      </c>
    </row>
    <row r="39" spans="1:7" ht="15" customHeight="1">
      <c r="A39" s="125">
        <v>2006</v>
      </c>
      <c r="B39" s="173">
        <v>1665502</v>
      </c>
      <c r="C39" s="173">
        <v>275628</v>
      </c>
      <c r="D39" s="173">
        <v>233972</v>
      </c>
      <c r="E39" s="173">
        <v>359819</v>
      </c>
      <c r="F39" s="173">
        <v>273758</v>
      </c>
      <c r="G39" s="174">
        <v>406715</v>
      </c>
    </row>
    <row r="40" spans="1:7" ht="15" customHeight="1">
      <c r="A40" s="125">
        <v>2007</v>
      </c>
      <c r="B40" s="173">
        <v>1996552</v>
      </c>
      <c r="C40" s="173">
        <v>331447</v>
      </c>
      <c r="D40" s="173">
        <v>277699</v>
      </c>
      <c r="E40" s="173">
        <v>429214</v>
      </c>
      <c r="F40" s="173">
        <v>329188</v>
      </c>
      <c r="G40" s="174">
        <v>488986</v>
      </c>
    </row>
    <row r="41" spans="1:7" ht="15" customHeight="1">
      <c r="A41" s="125">
        <v>2008</v>
      </c>
      <c r="B41" s="173">
        <v>2462129</v>
      </c>
      <c r="C41" s="173">
        <v>407188</v>
      </c>
      <c r="D41" s="173">
        <v>338554</v>
      </c>
      <c r="E41" s="173">
        <v>519117</v>
      </c>
      <c r="F41" s="173">
        <v>404235</v>
      </c>
      <c r="G41" s="174">
        <v>597316</v>
      </c>
    </row>
    <row r="42" spans="1:7" ht="15" customHeight="1">
      <c r="A42" s="125">
        <v>2009</v>
      </c>
      <c r="B42" s="173">
        <v>2877505</v>
      </c>
      <c r="C42" s="173">
        <v>489783</v>
      </c>
      <c r="D42" s="173">
        <v>401406</v>
      </c>
      <c r="E42" s="173">
        <v>619488</v>
      </c>
      <c r="F42" s="173">
        <v>483297</v>
      </c>
      <c r="G42" s="174">
        <v>711490</v>
      </c>
    </row>
    <row r="43" spans="1:7" ht="15" customHeight="1">
      <c r="A43" s="125">
        <v>2010</v>
      </c>
      <c r="B43" s="173">
        <v>3497687</v>
      </c>
      <c r="C43" s="173">
        <v>592254</v>
      </c>
      <c r="D43" s="173">
        <v>490122</v>
      </c>
      <c r="E43" s="173">
        <v>751204</v>
      </c>
      <c r="F43" s="173">
        <v>594533</v>
      </c>
      <c r="G43" s="174">
        <v>872117</v>
      </c>
    </row>
    <row r="44" spans="1:7" ht="15" customHeight="1">
      <c r="A44" s="125">
        <v>2011</v>
      </c>
      <c r="B44" s="173">
        <v>4330732</v>
      </c>
      <c r="C44" s="173">
        <v>610567</v>
      </c>
      <c r="D44" s="173">
        <v>464540</v>
      </c>
      <c r="E44" s="173">
        <v>772404</v>
      </c>
      <c r="F44" s="173">
        <v>595302</v>
      </c>
      <c r="G44" s="174">
        <v>911965</v>
      </c>
    </row>
    <row r="45" spans="1:7">
      <c r="A45" s="125">
        <v>2012</v>
      </c>
      <c r="B45" s="173">
        <v>4785623</v>
      </c>
      <c r="C45" s="173">
        <v>693071</v>
      </c>
      <c r="D45" s="173">
        <v>539130</v>
      </c>
      <c r="E45" s="173">
        <v>885536</v>
      </c>
      <c r="F45" s="173">
        <v>677509</v>
      </c>
      <c r="G45" s="174">
        <v>1037155</v>
      </c>
    </row>
    <row r="46" spans="1:7">
      <c r="A46" s="126">
        <v>2013</v>
      </c>
      <c r="B46" s="175">
        <v>5710640</v>
      </c>
      <c r="C46" s="175">
        <v>794215</v>
      </c>
      <c r="D46" s="175">
        <v>629730</v>
      </c>
      <c r="E46" s="175">
        <v>1017939</v>
      </c>
      <c r="F46" s="175">
        <v>766919</v>
      </c>
      <c r="G46" s="176">
        <v>1187599</v>
      </c>
    </row>
    <row r="47" spans="1:7">
      <c r="A47" s="126">
        <v>2014</v>
      </c>
      <c r="B47" s="175">
        <v>6680820</v>
      </c>
      <c r="C47" s="175">
        <v>892773</v>
      </c>
      <c r="D47" s="175">
        <v>694516</v>
      </c>
      <c r="E47" s="175">
        <v>1150022</v>
      </c>
      <c r="F47" s="175">
        <v>844675</v>
      </c>
      <c r="G47" s="176">
        <v>1358165</v>
      </c>
    </row>
    <row r="48" spans="1:7">
      <c r="A48" s="126">
        <v>2015</v>
      </c>
      <c r="B48" s="175">
        <v>7557880</v>
      </c>
      <c r="C48" s="175">
        <v>995662</v>
      </c>
      <c r="D48" s="175">
        <v>770694</v>
      </c>
      <c r="E48" s="175">
        <v>1304294</v>
      </c>
      <c r="F48" s="175">
        <v>933552</v>
      </c>
      <c r="G48" s="176">
        <v>1527382</v>
      </c>
    </row>
    <row r="49" spans="1:7">
      <c r="A49" s="126">
        <v>2016</v>
      </c>
      <c r="B49" s="175">
        <v>8168088</v>
      </c>
      <c r="C49" s="175">
        <v>1125699</v>
      </c>
      <c r="D49" s="175">
        <v>816953</v>
      </c>
      <c r="E49" s="175">
        <v>1438751</v>
      </c>
      <c r="F49" s="175">
        <v>1033932</v>
      </c>
      <c r="G49" s="176">
        <v>1746148</v>
      </c>
    </row>
    <row r="50" spans="1:7">
      <c r="A50" s="126">
        <v>2017</v>
      </c>
      <c r="B50" s="175">
        <v>9055083</v>
      </c>
      <c r="C50" s="175">
        <v>1255349</v>
      </c>
      <c r="D50" s="175">
        <v>852054</v>
      </c>
      <c r="E50" s="175">
        <v>1546108</v>
      </c>
      <c r="F50" s="175">
        <v>1130256</v>
      </c>
      <c r="G50" s="176">
        <v>1941952</v>
      </c>
    </row>
    <row r="51" spans="1:7" ht="15" thickBot="1">
      <c r="A51" s="127">
        <v>2018</v>
      </c>
      <c r="B51" s="251">
        <v>9750229.1000000015</v>
      </c>
      <c r="C51" s="251">
        <v>1393653.7</v>
      </c>
      <c r="D51" s="251">
        <v>916882.4</v>
      </c>
      <c r="E51" s="251">
        <v>1617386.3</v>
      </c>
      <c r="F51" s="251">
        <v>1230689.2</v>
      </c>
      <c r="G51" s="258">
        <v>2064196.6</v>
      </c>
    </row>
    <row r="52" spans="1:7">
      <c r="B52" s="256"/>
      <c r="C52" s="257"/>
    </row>
    <row r="53" spans="1:7">
      <c r="B53" s="250"/>
    </row>
  </sheetData>
  <mergeCells count="1">
    <mergeCell ref="A1:G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5"/>
  <sheetViews>
    <sheetView workbookViewId="0">
      <selection activeCell="E25" sqref="E25"/>
    </sheetView>
  </sheetViews>
  <sheetFormatPr defaultColWidth="9.125" defaultRowHeight="14.25"/>
  <cols>
    <col min="1" max="1" width="31.375" customWidth="1"/>
    <col min="2" max="2" width="14.375" style="194" customWidth="1"/>
    <col min="3" max="3" width="14.375" customWidth="1"/>
    <col min="4" max="4" width="13.125" style="194" customWidth="1"/>
    <col min="5" max="5" width="9.125" customWidth="1"/>
    <col min="6" max="7" width="12.75" bestFit="1" customWidth="1"/>
    <col min="8" max="240" width="9.125" customWidth="1"/>
  </cols>
  <sheetData>
    <row r="1" spans="1:7" ht="27" customHeight="1">
      <c r="A1" s="316" t="s">
        <v>78</v>
      </c>
      <c r="B1" s="316"/>
      <c r="C1" s="316"/>
      <c r="D1" s="316"/>
    </row>
    <row r="2" spans="1:7">
      <c r="A2" s="54"/>
      <c r="B2" s="54"/>
      <c r="C2" s="54"/>
      <c r="D2" s="56" t="s">
        <v>1</v>
      </c>
    </row>
    <row r="3" spans="1:7" ht="39" customHeight="1">
      <c r="A3" s="41"/>
      <c r="B3" s="278" t="s">
        <v>548</v>
      </c>
      <c r="C3" s="42" t="s">
        <v>286</v>
      </c>
      <c r="D3" s="43" t="s">
        <v>549</v>
      </c>
    </row>
    <row r="4" spans="1:7" ht="24.95" customHeight="1">
      <c r="A4" s="118" t="s">
        <v>78</v>
      </c>
      <c r="B4" s="282">
        <v>16973037.300000001</v>
      </c>
      <c r="C4" s="259">
        <v>15780801.9</v>
      </c>
      <c r="D4" s="260">
        <v>10.343596253402049</v>
      </c>
    </row>
    <row r="5" spans="1:7" ht="24.95" customHeight="1">
      <c r="A5" s="119" t="s">
        <v>79</v>
      </c>
      <c r="B5" s="261"/>
      <c r="C5" s="262"/>
      <c r="D5" s="263"/>
    </row>
    <row r="6" spans="1:7" ht="24.95" customHeight="1">
      <c r="A6" s="119" t="s">
        <v>80</v>
      </c>
      <c r="B6" s="279">
        <v>13798429.699999999</v>
      </c>
      <c r="C6" s="262">
        <v>12806863</v>
      </c>
      <c r="D6" s="264">
        <v>10.200000000000006</v>
      </c>
    </row>
    <row r="7" spans="1:7" ht="24.95" customHeight="1">
      <c r="A7" s="119" t="s">
        <v>81</v>
      </c>
      <c r="B7" s="283">
        <v>9939569.9000000004</v>
      </c>
      <c r="C7" s="262">
        <v>9261832.3000000007</v>
      </c>
      <c r="D7" s="284">
        <v>10.1</v>
      </c>
    </row>
    <row r="8" spans="1:7" ht="24.95" customHeight="1">
      <c r="A8" s="119" t="s">
        <v>82</v>
      </c>
      <c r="B8" s="279">
        <v>3174607.6</v>
      </c>
      <c r="C8" s="262">
        <v>2973938.9</v>
      </c>
      <c r="D8" s="264">
        <v>10.972110285586293</v>
      </c>
    </row>
    <row r="9" spans="1:7" ht="24.95" customHeight="1">
      <c r="A9" s="119" t="s">
        <v>83</v>
      </c>
      <c r="B9" s="261"/>
      <c r="C9" s="262"/>
      <c r="D9" s="263"/>
    </row>
    <row r="10" spans="1:7" ht="24.95" customHeight="1">
      <c r="A10" s="119" t="s">
        <v>84</v>
      </c>
      <c r="B10" s="280">
        <v>3837815.8</v>
      </c>
      <c r="C10" s="265">
        <v>3743695.8</v>
      </c>
      <c r="D10" s="266">
        <v>7.1115550335608946</v>
      </c>
      <c r="F10" s="91"/>
      <c r="G10" s="91"/>
    </row>
    <row r="11" spans="1:7" ht="24.95" customHeight="1">
      <c r="A11" s="119" t="s">
        <v>85</v>
      </c>
      <c r="B11" s="280">
        <v>92815.9</v>
      </c>
      <c r="C11" s="265">
        <v>271702.80000000005</v>
      </c>
      <c r="D11" s="284">
        <v>7.4</v>
      </c>
      <c r="F11" s="91"/>
      <c r="G11" s="91"/>
    </row>
    <row r="12" spans="1:7" ht="24.95" customHeight="1">
      <c r="A12" s="119" t="s">
        <v>86</v>
      </c>
      <c r="B12" s="297">
        <v>1875.2</v>
      </c>
      <c r="C12" s="265">
        <v>11820.9</v>
      </c>
      <c r="D12" s="266">
        <v>22.346186468323872</v>
      </c>
      <c r="F12" s="91"/>
      <c r="G12" s="91"/>
    </row>
    <row r="13" spans="1:7" ht="24.95" customHeight="1">
      <c r="A13" s="119" t="s">
        <v>87</v>
      </c>
      <c r="B13" s="280">
        <v>3744999.9</v>
      </c>
      <c r="C13" s="265">
        <v>3471993</v>
      </c>
      <c r="D13" s="284">
        <v>7.1</v>
      </c>
      <c r="F13" s="91"/>
      <c r="G13" s="91"/>
    </row>
    <row r="14" spans="1:7" ht="24.95" customHeight="1">
      <c r="A14" s="119" t="s">
        <v>88</v>
      </c>
      <c r="B14" s="280">
        <v>11201838.199999999</v>
      </c>
      <c r="C14" s="265">
        <v>10254827.6</v>
      </c>
      <c r="D14" s="266">
        <v>11.815643466049524</v>
      </c>
      <c r="F14" s="91"/>
      <c r="G14" s="91"/>
    </row>
    <row r="15" spans="1:7" ht="24.95" customHeight="1">
      <c r="A15" s="119" t="s">
        <v>85</v>
      </c>
      <c r="B15" s="280">
        <v>2202068.2999999998</v>
      </c>
      <c r="C15" s="265">
        <v>2404342.7999999998</v>
      </c>
      <c r="D15" s="284">
        <v>11.6</v>
      </c>
      <c r="F15" s="91"/>
      <c r="G15" s="91"/>
    </row>
    <row r="16" spans="1:7" ht="24.95" customHeight="1">
      <c r="A16" s="119" t="s">
        <v>86</v>
      </c>
      <c r="B16" s="297">
        <v>159623.70000000001</v>
      </c>
      <c r="C16" s="265">
        <v>273667.90000000002</v>
      </c>
      <c r="D16" s="266">
        <v>8.9032221971306065</v>
      </c>
      <c r="F16" s="91"/>
      <c r="G16" s="91"/>
    </row>
    <row r="17" spans="1:7" ht="24.95" customHeight="1">
      <c r="A17" s="119" t="s">
        <v>87</v>
      </c>
      <c r="B17" s="280">
        <v>8999769.9000000004</v>
      </c>
      <c r="C17" s="265">
        <v>7850484.7999999998</v>
      </c>
      <c r="D17" s="284">
        <v>11.9</v>
      </c>
      <c r="F17" s="91"/>
      <c r="G17" s="91"/>
    </row>
    <row r="18" spans="1:7" ht="24.95" customHeight="1">
      <c r="A18" s="119" t="s">
        <v>89</v>
      </c>
      <c r="B18" s="280">
        <v>154676.79999999999</v>
      </c>
      <c r="C18" s="265">
        <v>143505.4</v>
      </c>
      <c r="D18" s="266">
        <v>8.109196181572397</v>
      </c>
      <c r="F18" s="91"/>
      <c r="G18" s="91"/>
    </row>
    <row r="19" spans="1:7" ht="24.95" customHeight="1">
      <c r="A19" s="119" t="s">
        <v>85</v>
      </c>
      <c r="B19" s="280">
        <v>36810.9</v>
      </c>
      <c r="C19" s="265">
        <v>52988.6</v>
      </c>
      <c r="D19" s="284">
        <v>-1.4</v>
      </c>
      <c r="F19" s="91"/>
      <c r="G19" s="91"/>
    </row>
    <row r="20" spans="1:7" ht="24.95" customHeight="1">
      <c r="A20" s="119" t="s">
        <v>86</v>
      </c>
      <c r="B20" s="297">
        <v>340</v>
      </c>
      <c r="C20" s="265">
        <v>378.8</v>
      </c>
      <c r="D20" s="266">
        <v>2.4096385542168677</v>
      </c>
      <c r="F20" s="91"/>
      <c r="G20" s="91"/>
    </row>
    <row r="21" spans="1:7" ht="24.95" customHeight="1">
      <c r="A21" s="119" t="s">
        <v>87</v>
      </c>
      <c r="B21" s="280">
        <v>117865.9</v>
      </c>
      <c r="C21" s="265">
        <v>90516.800000000003</v>
      </c>
      <c r="D21" s="284">
        <v>11.5</v>
      </c>
      <c r="F21" s="91"/>
      <c r="G21" s="91"/>
    </row>
    <row r="22" spans="1:7" ht="24.95" customHeight="1">
      <c r="A22" s="119" t="s">
        <v>90</v>
      </c>
      <c r="B22" s="280">
        <v>1778706.5</v>
      </c>
      <c r="C22" s="265">
        <v>1638773.1</v>
      </c>
      <c r="D22" s="266">
        <v>8.6052311053721553</v>
      </c>
      <c r="F22" s="91"/>
      <c r="G22" s="91"/>
    </row>
    <row r="23" spans="1:7" ht="24.95" customHeight="1">
      <c r="A23" s="119" t="s">
        <v>91</v>
      </c>
      <c r="B23" s="280">
        <v>268989.40000000002</v>
      </c>
      <c r="C23" s="265">
        <v>307723</v>
      </c>
      <c r="D23" s="284">
        <v>7.7</v>
      </c>
      <c r="F23" s="91"/>
      <c r="G23" s="91"/>
    </row>
    <row r="24" spans="1:7" ht="24.95" customHeight="1">
      <c r="A24" s="119" t="s">
        <v>92</v>
      </c>
      <c r="B24" s="297">
        <v>141588.5</v>
      </c>
      <c r="C24" s="265">
        <v>177537.2</v>
      </c>
      <c r="D24" s="266">
        <v>5.3052575837471725</v>
      </c>
      <c r="F24" s="91"/>
      <c r="G24" s="91"/>
    </row>
    <row r="25" spans="1:7" ht="24.95" customHeight="1" thickBot="1">
      <c r="A25" s="120" t="s">
        <v>93</v>
      </c>
      <c r="B25" s="281">
        <v>1509717.1</v>
      </c>
      <c r="C25" s="121">
        <v>1331050.1000000001</v>
      </c>
      <c r="D25" s="284">
        <v>8.8000000000000007</v>
      </c>
      <c r="F25" s="91"/>
      <c r="G25" s="91"/>
    </row>
    <row r="26" spans="1:7" ht="40.5" customHeight="1">
      <c r="A26" s="317" t="s">
        <v>545</v>
      </c>
      <c r="B26" s="318"/>
      <c r="C26" s="318"/>
      <c r="D26" s="318"/>
    </row>
    <row r="27" spans="1:7" ht="13.5" customHeight="1"/>
    <row r="28" spans="1:7" ht="13.5" customHeight="1"/>
    <row r="29" spans="1:7" ht="13.5" customHeight="1"/>
    <row r="30" spans="1:7" ht="13.5" customHeight="1"/>
    <row r="31" spans="1:7" ht="13.5" customHeight="1"/>
    <row r="32" spans="1:7" ht="13.5" customHeight="1"/>
    <row r="33" ht="13.5" customHeight="1"/>
    <row r="34" ht="13.5" customHeight="1"/>
    <row r="35" ht="13.5" customHeight="1"/>
  </sheetData>
  <mergeCells count="2">
    <mergeCell ref="A1:D1"/>
    <mergeCell ref="A26:D26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Footer>&amp;C第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B6" sqref="B6"/>
    </sheetView>
  </sheetViews>
  <sheetFormatPr defaultColWidth="9.125" defaultRowHeight="14.25"/>
  <cols>
    <col min="1" max="1" width="24.875" style="107" customWidth="1"/>
    <col min="2" max="2" width="15.875" style="97" customWidth="1"/>
    <col min="3" max="4" width="15.875" customWidth="1"/>
    <col min="5" max="5" width="14.5" customWidth="1"/>
    <col min="6" max="251" width="9.125" customWidth="1"/>
  </cols>
  <sheetData>
    <row r="1" spans="1:5" ht="18.75" customHeight="1">
      <c r="A1" s="316" t="s">
        <v>94</v>
      </c>
      <c r="B1" s="316"/>
      <c r="C1" s="316"/>
      <c r="D1" s="316"/>
    </row>
    <row r="2" spans="1:5" ht="13.5" customHeight="1" thickBot="1">
      <c r="A2" s="108"/>
      <c r="B2" s="54"/>
      <c r="C2" s="54"/>
      <c r="D2" s="56" t="s">
        <v>1</v>
      </c>
    </row>
    <row r="3" spans="1:5" ht="67.5" customHeight="1">
      <c r="A3" s="109"/>
      <c r="B3" s="42" t="s">
        <v>548</v>
      </c>
      <c r="C3" s="42" t="s">
        <v>286</v>
      </c>
      <c r="D3" s="43" t="s">
        <v>549</v>
      </c>
    </row>
    <row r="4" spans="1:5" ht="48.75" customHeight="1">
      <c r="A4" s="110" t="s">
        <v>95</v>
      </c>
      <c r="B4" s="285">
        <v>16973037.300000001</v>
      </c>
      <c r="C4" s="111">
        <v>15780801.9</v>
      </c>
      <c r="D4" s="271">
        <v>10.3</v>
      </c>
      <c r="E4" s="252"/>
    </row>
    <row r="5" spans="1:5" ht="48.75" customHeight="1">
      <c r="A5" s="112" t="s">
        <v>96</v>
      </c>
      <c r="B5" s="295">
        <v>4177428.4</v>
      </c>
      <c r="C5" s="113">
        <v>3949228.8</v>
      </c>
      <c r="D5" s="114">
        <v>9.6</v>
      </c>
      <c r="E5" s="252"/>
    </row>
    <row r="6" spans="1:5" ht="48.75" customHeight="1">
      <c r="A6" s="112" t="s">
        <v>97</v>
      </c>
      <c r="B6" s="295">
        <v>4381376.4000000004</v>
      </c>
      <c r="C6" s="113">
        <v>3999758.4</v>
      </c>
      <c r="D6" s="114">
        <v>12.8</v>
      </c>
      <c r="E6" s="252"/>
    </row>
    <row r="7" spans="1:5" ht="48.75" customHeight="1">
      <c r="A7" s="112" t="s">
        <v>98</v>
      </c>
      <c r="B7" s="295">
        <v>460925.3</v>
      </c>
      <c r="C7" s="113">
        <v>423622.5</v>
      </c>
      <c r="D7" s="114">
        <v>9.6999999999999993</v>
      </c>
      <c r="E7" s="252"/>
    </row>
    <row r="8" spans="1:5" ht="48.75" customHeight="1">
      <c r="A8" s="112" t="s">
        <v>99</v>
      </c>
      <c r="B8" s="295">
        <v>730499</v>
      </c>
      <c r="C8" s="113">
        <v>682473.5</v>
      </c>
      <c r="D8" s="114">
        <v>10</v>
      </c>
      <c r="E8" s="252"/>
    </row>
    <row r="9" spans="1:5" ht="48.75" customHeight="1">
      <c r="A9" s="112" t="s">
        <v>100</v>
      </c>
      <c r="B9" s="295">
        <v>1393653.7</v>
      </c>
      <c r="C9" s="113">
        <v>1255348.8</v>
      </c>
      <c r="D9" s="114">
        <v>12.8</v>
      </c>
      <c r="E9" s="252"/>
    </row>
    <row r="10" spans="1:5" ht="48.75" customHeight="1">
      <c r="A10" s="112" t="s">
        <v>101</v>
      </c>
      <c r="B10" s="295">
        <v>916882.4</v>
      </c>
      <c r="C10" s="113">
        <v>852053.7</v>
      </c>
      <c r="D10" s="114">
        <v>8.5</v>
      </c>
      <c r="E10" s="252"/>
    </row>
    <row r="11" spans="1:5" ht="48.75" customHeight="1">
      <c r="A11" s="112" t="s">
        <v>102</v>
      </c>
      <c r="B11" s="295">
        <v>1617386.3</v>
      </c>
      <c r="C11" s="113">
        <v>1546108.4</v>
      </c>
      <c r="D11" s="114">
        <v>7.4</v>
      </c>
      <c r="E11" s="252"/>
    </row>
    <row r="12" spans="1:5" ht="48.75" customHeight="1">
      <c r="A12" s="112" t="s">
        <v>103</v>
      </c>
      <c r="B12" s="295">
        <v>1230689.2</v>
      </c>
      <c r="C12" s="113">
        <v>1130255.6000000001</v>
      </c>
      <c r="D12" s="114">
        <v>9.9</v>
      </c>
      <c r="E12" s="252"/>
    </row>
    <row r="13" spans="1:5" ht="48.75" customHeight="1">
      <c r="A13" s="112" t="s">
        <v>104</v>
      </c>
      <c r="B13" s="295">
        <v>2064196.6</v>
      </c>
      <c r="C13" s="113">
        <v>1941952.2</v>
      </c>
      <c r="D13" s="114">
        <v>8.8000000000000007</v>
      </c>
      <c r="E13" s="252"/>
    </row>
    <row r="14" spans="1:5" ht="48.75" customHeight="1" thickBot="1">
      <c r="A14" s="115" t="s">
        <v>105</v>
      </c>
      <c r="B14" s="296">
        <v>1819572.2</v>
      </c>
      <c r="C14" s="116">
        <v>1667684.3</v>
      </c>
      <c r="D14" s="117">
        <v>11.7</v>
      </c>
      <c r="E14" s="252"/>
    </row>
    <row r="15" spans="1:5" ht="13.5" customHeight="1">
      <c r="E15" s="252"/>
    </row>
    <row r="16" spans="1:5" ht="13.5" customHeight="1">
      <c r="E16" s="252"/>
    </row>
    <row r="17" spans="5:5" ht="13.5" customHeight="1">
      <c r="E17" s="252"/>
    </row>
    <row r="18" spans="5:5" ht="13.5" customHeight="1">
      <c r="E18" s="252"/>
    </row>
    <row r="19" spans="5:5" ht="13.5" customHeight="1">
      <c r="E19" s="252"/>
    </row>
    <row r="20" spans="5:5" ht="13.5" customHeight="1">
      <c r="E20" s="252"/>
    </row>
    <row r="21" spans="5:5" ht="13.5" customHeight="1">
      <c r="E21" s="252"/>
    </row>
    <row r="22" spans="5:5" ht="13.5" customHeight="1">
      <c r="E22" s="252"/>
    </row>
    <row r="23" spans="5:5">
      <c r="E23" s="252"/>
    </row>
  </sheetData>
  <mergeCells count="1">
    <mergeCell ref="A1:D1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Footer>&amp;C第 &amp;P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E29" sqref="E21:G29"/>
    </sheetView>
  </sheetViews>
  <sheetFormatPr defaultColWidth="9.125" defaultRowHeight="14.25"/>
  <cols>
    <col min="1" max="1" width="24.875" customWidth="1"/>
    <col min="2" max="2" width="15.875" style="97" customWidth="1"/>
    <col min="3" max="4" width="15.875" customWidth="1"/>
    <col min="5" max="5" width="10.125" customWidth="1"/>
    <col min="6" max="6" width="9.75" customWidth="1"/>
    <col min="7" max="7" width="10" customWidth="1"/>
    <col min="8" max="8" width="15" customWidth="1"/>
  </cols>
  <sheetData>
    <row r="1" spans="1:5" ht="25.5" customHeight="1">
      <c r="A1" s="319" t="s">
        <v>106</v>
      </c>
      <c r="B1" s="319"/>
      <c r="C1" s="319"/>
      <c r="D1" s="319"/>
    </row>
    <row r="2" spans="1:5" ht="15" thickBot="1">
      <c r="A2" s="54"/>
      <c r="B2" s="98"/>
      <c r="C2" s="54"/>
      <c r="D2" s="56" t="s">
        <v>1</v>
      </c>
    </row>
    <row r="3" spans="1:5" ht="42" customHeight="1">
      <c r="A3" s="41"/>
      <c r="B3" s="42" t="s">
        <v>548</v>
      </c>
      <c r="C3" s="42" t="s">
        <v>286</v>
      </c>
      <c r="D3" s="43" t="s">
        <v>549</v>
      </c>
    </row>
    <row r="4" spans="1:5" ht="20.25" customHeight="1">
      <c r="A4" s="58" t="s">
        <v>95</v>
      </c>
      <c r="B4" s="285">
        <v>3837815.8</v>
      </c>
      <c r="C4" s="84">
        <v>3743695.8</v>
      </c>
      <c r="D4" s="268">
        <v>7.1</v>
      </c>
      <c r="E4" s="252"/>
    </row>
    <row r="5" spans="1:5" ht="20.25" customHeight="1">
      <c r="A5" s="61" t="s">
        <v>96</v>
      </c>
      <c r="B5" s="295">
        <v>1451666.8</v>
      </c>
      <c r="C5" s="95">
        <v>1448644</v>
      </c>
      <c r="D5" s="77">
        <v>4.7</v>
      </c>
      <c r="E5" s="252"/>
    </row>
    <row r="6" spans="1:5" ht="20.25" customHeight="1">
      <c r="A6" s="61" t="s">
        <v>97</v>
      </c>
      <c r="B6" s="295">
        <v>1236482.5</v>
      </c>
      <c r="C6" s="95">
        <v>1143482.2</v>
      </c>
      <c r="D6" s="77">
        <v>7.1</v>
      </c>
      <c r="E6" s="252"/>
    </row>
    <row r="7" spans="1:5" ht="20.25" customHeight="1">
      <c r="A7" s="61" t="s">
        <v>98</v>
      </c>
      <c r="B7" s="295">
        <v>86044.9</v>
      </c>
      <c r="C7" s="95">
        <v>80424.100000000006</v>
      </c>
      <c r="D7" s="77">
        <v>7</v>
      </c>
      <c r="E7" s="252"/>
    </row>
    <row r="8" spans="1:5" ht="20.25" customHeight="1">
      <c r="A8" s="61" t="s">
        <v>99</v>
      </c>
      <c r="B8" s="295">
        <v>123798.9</v>
      </c>
      <c r="C8" s="95">
        <v>125451.2</v>
      </c>
      <c r="D8" s="77">
        <v>3.5</v>
      </c>
      <c r="E8" s="252"/>
    </row>
    <row r="9" spans="1:5" ht="20.25" customHeight="1">
      <c r="A9" s="61" t="s">
        <v>100</v>
      </c>
      <c r="B9" s="295">
        <v>108633.3</v>
      </c>
      <c r="C9" s="95">
        <v>106290.4</v>
      </c>
      <c r="D9" s="77">
        <v>9.5</v>
      </c>
      <c r="E9" s="252"/>
    </row>
    <row r="10" spans="1:5" ht="20.25" customHeight="1">
      <c r="A10" s="61" t="s">
        <v>101</v>
      </c>
      <c r="B10" s="295">
        <v>150798.9</v>
      </c>
      <c r="C10" s="95">
        <v>141743.6</v>
      </c>
      <c r="D10" s="77">
        <v>8.8000000000000007</v>
      </c>
      <c r="E10" s="252"/>
    </row>
    <row r="11" spans="1:5" ht="20.25" customHeight="1">
      <c r="A11" s="61" t="s">
        <v>102</v>
      </c>
      <c r="B11" s="295">
        <v>131570.4</v>
      </c>
      <c r="C11" s="95">
        <v>157847.29999999999</v>
      </c>
      <c r="D11" s="77">
        <v>2.2999999999999998</v>
      </c>
      <c r="E11" s="252"/>
    </row>
    <row r="12" spans="1:5" ht="20.25" customHeight="1">
      <c r="A12" s="61" t="s">
        <v>103</v>
      </c>
      <c r="B12" s="295">
        <v>174331.6</v>
      </c>
      <c r="C12" s="95">
        <v>164921.4</v>
      </c>
      <c r="D12" s="77">
        <v>5.7</v>
      </c>
      <c r="E12" s="252"/>
    </row>
    <row r="13" spans="1:5" ht="20.25" customHeight="1">
      <c r="A13" s="61" t="s">
        <v>104</v>
      </c>
      <c r="B13" s="295">
        <v>374488.5</v>
      </c>
      <c r="C13" s="95">
        <v>374891.6</v>
      </c>
      <c r="D13" s="77">
        <v>6.7</v>
      </c>
      <c r="E13" s="252"/>
    </row>
    <row r="14" spans="1:5" ht="20.25" customHeight="1" thickBot="1">
      <c r="A14" s="63" t="s">
        <v>105</v>
      </c>
      <c r="B14" s="296">
        <v>504847.8</v>
      </c>
      <c r="C14" s="96">
        <v>504576</v>
      </c>
      <c r="D14" s="80">
        <v>3.8</v>
      </c>
      <c r="E14" s="252"/>
    </row>
    <row r="15" spans="1:5" ht="20.25" customHeight="1">
      <c r="A15" s="81"/>
      <c r="B15" s="83"/>
      <c r="C15" s="83"/>
      <c r="D15" s="83"/>
      <c r="E15" s="252"/>
    </row>
    <row r="16" spans="1:5" ht="20.25" customHeight="1">
      <c r="A16" s="319" t="s">
        <v>107</v>
      </c>
      <c r="B16" s="319"/>
      <c r="C16" s="319"/>
      <c r="D16" s="319"/>
    </row>
    <row r="17" spans="1:5" ht="20.25" customHeight="1" thickBot="1">
      <c r="A17" s="54"/>
      <c r="B17" s="98"/>
      <c r="C17" s="54"/>
      <c r="D17" s="56" t="s">
        <v>1</v>
      </c>
    </row>
    <row r="18" spans="1:5" ht="45" customHeight="1">
      <c r="A18" s="41"/>
      <c r="B18" s="42" t="s">
        <v>548</v>
      </c>
      <c r="C18" s="42" t="s">
        <v>286</v>
      </c>
      <c r="D18" s="43" t="s">
        <v>549</v>
      </c>
    </row>
    <row r="19" spans="1:5" ht="20.25" customHeight="1">
      <c r="A19" s="58" t="s">
        <v>95</v>
      </c>
      <c r="B19" s="285">
        <v>92815.9</v>
      </c>
      <c r="C19" s="103">
        <v>271702.8</v>
      </c>
      <c r="D19" s="272">
        <v>7.4</v>
      </c>
      <c r="E19" s="252"/>
    </row>
    <row r="20" spans="1:5" ht="20.25" customHeight="1">
      <c r="A20" s="61" t="s">
        <v>96</v>
      </c>
      <c r="B20" s="295">
        <v>57402.2</v>
      </c>
      <c r="C20" s="95">
        <v>105241.5</v>
      </c>
      <c r="D20" s="77">
        <v>16</v>
      </c>
      <c r="E20" s="252"/>
    </row>
    <row r="21" spans="1:5" ht="20.25" customHeight="1">
      <c r="A21" s="104" t="s">
        <v>97</v>
      </c>
      <c r="B21" s="295">
        <v>1824.3</v>
      </c>
      <c r="C21" s="95">
        <v>46258.9</v>
      </c>
      <c r="D21" s="77">
        <v>-54.9</v>
      </c>
      <c r="E21" s="252"/>
    </row>
    <row r="22" spans="1:5" ht="20.25" customHeight="1">
      <c r="A22" s="61" t="s">
        <v>98</v>
      </c>
      <c r="B22" s="295">
        <v>54.1</v>
      </c>
      <c r="C22" s="95">
        <v>0</v>
      </c>
      <c r="D22" s="77">
        <v>12.9</v>
      </c>
      <c r="E22" s="252"/>
    </row>
    <row r="23" spans="1:5" ht="20.25" customHeight="1">
      <c r="A23" s="61" t="s">
        <v>99</v>
      </c>
      <c r="B23" s="295">
        <v>392.8</v>
      </c>
      <c r="C23" s="95">
        <v>9822.4</v>
      </c>
      <c r="D23" s="77">
        <v>-42.8</v>
      </c>
      <c r="E23" s="252"/>
    </row>
    <row r="24" spans="1:5" ht="20.25" customHeight="1">
      <c r="A24" s="61" t="s">
        <v>100</v>
      </c>
      <c r="B24" s="295">
        <v>2738.8</v>
      </c>
      <c r="C24" s="95">
        <v>11930.6</v>
      </c>
      <c r="D24" s="77">
        <v>27.7</v>
      </c>
      <c r="E24" s="252"/>
    </row>
    <row r="25" spans="1:5" ht="20.25" customHeight="1">
      <c r="A25" s="61" t="s">
        <v>101</v>
      </c>
      <c r="B25" s="295">
        <v>5986.7</v>
      </c>
      <c r="C25" s="95">
        <v>8497.6</v>
      </c>
      <c r="D25" s="77">
        <v>95.4</v>
      </c>
      <c r="E25" s="252"/>
    </row>
    <row r="26" spans="1:5" ht="20.25" customHeight="1">
      <c r="A26" s="61" t="s">
        <v>102</v>
      </c>
      <c r="B26" s="295">
        <v>15372</v>
      </c>
      <c r="C26" s="95">
        <v>49415.3</v>
      </c>
      <c r="D26" s="77">
        <v>-19.399999999999999</v>
      </c>
      <c r="E26" s="252"/>
    </row>
    <row r="27" spans="1:5" ht="20.25" customHeight="1">
      <c r="A27" s="61" t="s">
        <v>103</v>
      </c>
      <c r="B27" s="295">
        <v>252.2</v>
      </c>
      <c r="C27" s="95">
        <v>28</v>
      </c>
      <c r="D27" s="77">
        <v>-9.1</v>
      </c>
      <c r="E27" s="252"/>
    </row>
    <row r="28" spans="1:5" ht="20.25" customHeight="1">
      <c r="A28" s="61" t="s">
        <v>104</v>
      </c>
      <c r="B28" s="295">
        <v>8792.7999999999993</v>
      </c>
      <c r="C28" s="95">
        <v>40508.5</v>
      </c>
      <c r="D28" s="77">
        <v>17.899999999999999</v>
      </c>
      <c r="E28" s="252"/>
    </row>
    <row r="29" spans="1:5" ht="20.25" customHeight="1" thickBot="1">
      <c r="A29" s="63" t="s">
        <v>105</v>
      </c>
      <c r="B29" s="296">
        <v>1250.8</v>
      </c>
      <c r="C29" s="96">
        <v>31780.3</v>
      </c>
      <c r="D29" s="80">
        <v>15.3</v>
      </c>
      <c r="E29" s="252"/>
    </row>
    <row r="30" spans="1:5" ht="20.25" customHeight="1">
      <c r="A30" s="105"/>
      <c r="B30" s="106"/>
      <c r="C30" s="106"/>
      <c r="D30" s="106"/>
      <c r="E30" s="252"/>
    </row>
    <row r="31" spans="1:5" ht="13.5" customHeight="1"/>
    <row r="32" spans="1:5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</sheetData>
  <mergeCells count="2">
    <mergeCell ref="A1:D1"/>
    <mergeCell ref="A16:D16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E23" sqref="E23"/>
    </sheetView>
  </sheetViews>
  <sheetFormatPr defaultColWidth="9.125" defaultRowHeight="14.25"/>
  <cols>
    <col min="1" max="1" width="24.875" customWidth="1"/>
    <col min="2" max="2" width="15.875" style="97" customWidth="1"/>
    <col min="3" max="4" width="15.875" customWidth="1"/>
    <col min="5" max="5" width="10" customWidth="1"/>
    <col min="6" max="6" width="15" customWidth="1"/>
    <col min="7" max="253" width="9.125" customWidth="1"/>
  </cols>
  <sheetData>
    <row r="1" spans="1:5" ht="24.75" customHeight="1">
      <c r="A1" s="319" t="s">
        <v>108</v>
      </c>
      <c r="B1" s="319"/>
      <c r="C1" s="319"/>
      <c r="D1" s="319"/>
    </row>
    <row r="2" spans="1:5" ht="15" thickBot="1">
      <c r="A2" s="54"/>
      <c r="B2" s="98"/>
      <c r="C2" s="54"/>
      <c r="D2" s="56" t="s">
        <v>1</v>
      </c>
    </row>
    <row r="3" spans="1:5" ht="37.5" customHeight="1">
      <c r="A3" s="41"/>
      <c r="B3" s="42" t="s">
        <v>548</v>
      </c>
      <c r="C3" s="42" t="s">
        <v>286</v>
      </c>
      <c r="D3" s="43" t="s">
        <v>549</v>
      </c>
    </row>
    <row r="4" spans="1:5" ht="20.25" customHeight="1">
      <c r="A4" s="58" t="s">
        <v>95</v>
      </c>
      <c r="B4" s="285">
        <v>11201838.199999999</v>
      </c>
      <c r="C4" s="95">
        <v>10254827.6</v>
      </c>
      <c r="D4" s="77">
        <v>11.8</v>
      </c>
      <c r="E4" s="252"/>
    </row>
    <row r="5" spans="1:5" ht="20.25" customHeight="1">
      <c r="A5" s="61" t="s">
        <v>96</v>
      </c>
      <c r="B5" s="295">
        <v>2354573.4</v>
      </c>
      <c r="C5" s="95">
        <v>2152207.2000000002</v>
      </c>
      <c r="D5" s="77">
        <v>13.5</v>
      </c>
      <c r="E5" s="252"/>
    </row>
    <row r="6" spans="1:5" ht="20.25" customHeight="1">
      <c r="A6" s="61" t="s">
        <v>97</v>
      </c>
      <c r="B6" s="295">
        <v>2751537.4</v>
      </c>
      <c r="C6" s="95">
        <v>2485477.2999999998</v>
      </c>
      <c r="D6" s="77">
        <v>15.9</v>
      </c>
      <c r="E6" s="252"/>
    </row>
    <row r="7" spans="1:5" ht="20.25" customHeight="1">
      <c r="A7" s="61" t="s">
        <v>98</v>
      </c>
      <c r="B7" s="295">
        <v>308883.90000000002</v>
      </c>
      <c r="C7" s="95">
        <v>283769.8</v>
      </c>
      <c r="D7" s="77">
        <v>10.199999999999999</v>
      </c>
      <c r="E7" s="252"/>
    </row>
    <row r="8" spans="1:5" ht="20.25" customHeight="1">
      <c r="A8" s="61" t="s">
        <v>99</v>
      </c>
      <c r="B8" s="295">
        <v>528088.4</v>
      </c>
      <c r="C8" s="95">
        <v>484456.7</v>
      </c>
      <c r="D8" s="77">
        <v>11.8</v>
      </c>
      <c r="E8" s="252"/>
    </row>
    <row r="9" spans="1:5" ht="20.25" customHeight="1">
      <c r="A9" s="61" t="s">
        <v>100</v>
      </c>
      <c r="B9" s="295">
        <v>1101973.2</v>
      </c>
      <c r="C9" s="95">
        <v>988143.5</v>
      </c>
      <c r="D9" s="77">
        <v>13</v>
      </c>
      <c r="E9" s="252"/>
    </row>
    <row r="10" spans="1:5" ht="20.25" customHeight="1">
      <c r="A10" s="61" t="s">
        <v>101</v>
      </c>
      <c r="B10" s="295">
        <v>629918.6</v>
      </c>
      <c r="C10" s="95">
        <v>588810.19999999995</v>
      </c>
      <c r="D10" s="77">
        <v>7.4</v>
      </c>
      <c r="E10" s="252"/>
    </row>
    <row r="11" spans="1:5" ht="20.25" customHeight="1">
      <c r="A11" s="61" t="s">
        <v>102</v>
      </c>
      <c r="B11" s="295">
        <v>1258166.6000000001</v>
      </c>
      <c r="C11" s="95">
        <v>1178036.8999999999</v>
      </c>
      <c r="D11" s="77">
        <v>7.7</v>
      </c>
      <c r="E11" s="252"/>
    </row>
    <row r="12" spans="1:5" ht="20.25" customHeight="1">
      <c r="A12" s="61" t="s">
        <v>103</v>
      </c>
      <c r="B12" s="295">
        <v>901140.9</v>
      </c>
      <c r="C12" s="95">
        <v>822964.6</v>
      </c>
      <c r="D12" s="77">
        <v>10.9</v>
      </c>
      <c r="E12" s="252"/>
    </row>
    <row r="13" spans="1:5" ht="20.25" customHeight="1">
      <c r="A13" s="61" t="s">
        <v>104</v>
      </c>
      <c r="B13" s="295">
        <v>1367555.8</v>
      </c>
      <c r="C13" s="95">
        <v>1270961.3999999999</v>
      </c>
      <c r="D13" s="77">
        <v>9.4</v>
      </c>
      <c r="E13" s="252"/>
    </row>
    <row r="14" spans="1:5" ht="20.25" customHeight="1" thickBot="1">
      <c r="A14" s="63" t="s">
        <v>105</v>
      </c>
      <c r="B14" s="296">
        <v>1219212.8</v>
      </c>
      <c r="C14" s="96">
        <v>1073143.3</v>
      </c>
      <c r="D14" s="80">
        <v>15.7</v>
      </c>
      <c r="E14" s="252"/>
    </row>
    <row r="15" spans="1:5" ht="20.25" customHeight="1"/>
    <row r="16" spans="1:5" ht="20.25" customHeight="1">
      <c r="A16" s="319" t="s">
        <v>109</v>
      </c>
      <c r="B16" s="319"/>
      <c r="C16" s="319"/>
      <c r="D16" s="319"/>
    </row>
    <row r="17" spans="1:5" ht="20.25" customHeight="1" thickBot="1">
      <c r="A17" s="54"/>
      <c r="B17" s="98"/>
      <c r="C17" s="54"/>
      <c r="D17" s="56" t="s">
        <v>1</v>
      </c>
    </row>
    <row r="18" spans="1:5" ht="39" customHeight="1">
      <c r="A18" s="41"/>
      <c r="B18" s="42" t="s">
        <v>548</v>
      </c>
      <c r="C18" s="42" t="s">
        <v>286</v>
      </c>
      <c r="D18" s="43" t="s">
        <v>549</v>
      </c>
    </row>
    <row r="19" spans="1:5" ht="20.25" customHeight="1">
      <c r="A19" s="58" t="s">
        <v>95</v>
      </c>
      <c r="B19" s="285">
        <v>2202068.2999999998</v>
      </c>
      <c r="C19" s="101">
        <v>2404342.7999999998</v>
      </c>
      <c r="D19" s="93">
        <v>11.6</v>
      </c>
      <c r="E19" s="252"/>
    </row>
    <row r="20" spans="1:5" ht="20.25" customHeight="1">
      <c r="A20" s="61" t="s">
        <v>96</v>
      </c>
      <c r="B20" s="295">
        <v>754822.7</v>
      </c>
      <c r="C20" s="101">
        <v>782038.1</v>
      </c>
      <c r="D20" s="93">
        <v>12</v>
      </c>
      <c r="E20" s="252"/>
    </row>
    <row r="21" spans="1:5" ht="20.25" customHeight="1">
      <c r="A21" s="61" t="s">
        <v>97</v>
      </c>
      <c r="B21" s="295">
        <v>895517.9</v>
      </c>
      <c r="C21" s="101">
        <v>888381.1</v>
      </c>
      <c r="D21" s="93">
        <v>13.4</v>
      </c>
      <c r="E21" s="252"/>
    </row>
    <row r="22" spans="1:5" ht="20.25" customHeight="1">
      <c r="A22" s="61" t="s">
        <v>98</v>
      </c>
      <c r="B22" s="295">
        <v>28199.599999999999</v>
      </c>
      <c r="C22" s="101">
        <v>35290.800000000003</v>
      </c>
      <c r="D22" s="93">
        <v>14.9</v>
      </c>
      <c r="E22" s="252"/>
    </row>
    <row r="23" spans="1:5" ht="20.25" customHeight="1">
      <c r="A23" s="61" t="s">
        <v>99</v>
      </c>
      <c r="B23" s="295">
        <v>134565.6</v>
      </c>
      <c r="C23" s="101">
        <v>125090.4</v>
      </c>
      <c r="D23" s="93">
        <v>11.8</v>
      </c>
      <c r="E23" s="252"/>
    </row>
    <row r="24" spans="1:5" ht="20.25" customHeight="1">
      <c r="A24" s="61" t="s">
        <v>100</v>
      </c>
      <c r="B24" s="295">
        <v>146128.20000000001</v>
      </c>
      <c r="C24" s="101">
        <v>131062.5</v>
      </c>
      <c r="D24" s="93">
        <v>13.1</v>
      </c>
      <c r="E24" s="252"/>
    </row>
    <row r="25" spans="1:5" ht="20.25" customHeight="1">
      <c r="A25" s="61" t="s">
        <v>101</v>
      </c>
      <c r="B25" s="295">
        <v>9706</v>
      </c>
      <c r="C25" s="101">
        <v>21939.3</v>
      </c>
      <c r="D25" s="93">
        <v>-0.3</v>
      </c>
      <c r="E25" s="252"/>
    </row>
    <row r="26" spans="1:5" ht="20.25" customHeight="1">
      <c r="A26" s="61" t="s">
        <v>102</v>
      </c>
      <c r="B26" s="295">
        <v>51772.5</v>
      </c>
      <c r="C26" s="101">
        <v>104784.9</v>
      </c>
      <c r="D26" s="93">
        <v>-5.4</v>
      </c>
      <c r="E26" s="252"/>
    </row>
    <row r="27" spans="1:5" ht="20.25" customHeight="1">
      <c r="A27" s="61" t="s">
        <v>103</v>
      </c>
      <c r="B27" s="295">
        <v>53665</v>
      </c>
      <c r="C27" s="101">
        <v>107815.5</v>
      </c>
      <c r="D27" s="93">
        <v>15.1</v>
      </c>
      <c r="E27" s="252"/>
    </row>
    <row r="28" spans="1:5" ht="20.25" customHeight="1">
      <c r="A28" s="61" t="s">
        <v>104</v>
      </c>
      <c r="B28" s="295">
        <v>127690.8</v>
      </c>
      <c r="C28" s="101">
        <v>207940.2</v>
      </c>
      <c r="D28" s="93">
        <v>3.2</v>
      </c>
      <c r="E28" s="252"/>
    </row>
    <row r="29" spans="1:5" ht="20.25" customHeight="1" thickBot="1">
      <c r="A29" s="63" t="s">
        <v>105</v>
      </c>
      <c r="B29" s="296">
        <v>209536.6</v>
      </c>
      <c r="C29" s="102">
        <v>194332.1</v>
      </c>
      <c r="D29" s="94">
        <v>14.5</v>
      </c>
      <c r="E29" s="252"/>
    </row>
    <row r="30" spans="1:5" ht="20.25" customHeight="1"/>
    <row r="31" spans="1:5" ht="13.5" customHeight="1"/>
    <row r="32" spans="1:5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</sheetData>
  <mergeCells count="2">
    <mergeCell ref="A1:D1"/>
    <mergeCell ref="A16:D16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Footer>&amp;C第 &amp;P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E43"/>
  <sheetViews>
    <sheetView topLeftCell="A10" workbookViewId="0">
      <selection activeCell="E28" sqref="E28"/>
    </sheetView>
  </sheetViews>
  <sheetFormatPr defaultColWidth="9.125" defaultRowHeight="14.25"/>
  <cols>
    <col min="1" max="1" width="24.875" customWidth="1"/>
    <col min="2" max="2" width="15.875" style="97" customWidth="1"/>
    <col min="3" max="4" width="15.875" customWidth="1"/>
    <col min="5" max="5" width="9.125" customWidth="1"/>
    <col min="6" max="6" width="15" customWidth="1"/>
    <col min="7" max="7" width="17" customWidth="1"/>
    <col min="8" max="8" width="10" customWidth="1"/>
    <col min="9" max="9" width="15" customWidth="1"/>
  </cols>
  <sheetData>
    <row r="1" spans="1:5" ht="24.75" customHeight="1">
      <c r="A1" s="319" t="s">
        <v>110</v>
      </c>
      <c r="B1" s="319"/>
      <c r="C1" s="319"/>
      <c r="D1" s="319"/>
    </row>
    <row r="2" spans="1:5" ht="15" thickBot="1">
      <c r="A2" s="54"/>
      <c r="B2" s="98"/>
      <c r="C2" s="54"/>
      <c r="D2" s="56" t="s">
        <v>1</v>
      </c>
    </row>
    <row r="3" spans="1:5" ht="42" customHeight="1">
      <c r="A3" s="41"/>
      <c r="B3" s="42" t="s">
        <v>548</v>
      </c>
      <c r="C3" s="42" t="s">
        <v>286</v>
      </c>
      <c r="D3" s="43" t="s">
        <v>549</v>
      </c>
    </row>
    <row r="4" spans="1:5" ht="20.25" customHeight="1">
      <c r="A4" s="58" t="s">
        <v>95</v>
      </c>
      <c r="B4" s="285">
        <v>154676.79999999999</v>
      </c>
      <c r="C4" s="78">
        <v>143505.4</v>
      </c>
      <c r="D4" s="90">
        <v>8.1</v>
      </c>
      <c r="E4" s="252"/>
    </row>
    <row r="5" spans="1:5" ht="20.25" customHeight="1">
      <c r="A5" s="61" t="s">
        <v>96</v>
      </c>
      <c r="B5" s="295">
        <v>25525.5</v>
      </c>
      <c r="C5" s="78">
        <v>24246.3</v>
      </c>
      <c r="D5" s="90">
        <v>5.4</v>
      </c>
      <c r="E5" s="252"/>
    </row>
    <row r="6" spans="1:5" ht="20.25" customHeight="1">
      <c r="A6" s="61" t="s">
        <v>97</v>
      </c>
      <c r="B6" s="295">
        <v>48752.2</v>
      </c>
      <c r="C6" s="78">
        <v>47133.4</v>
      </c>
      <c r="D6" s="90">
        <v>11.3</v>
      </c>
      <c r="E6" s="252"/>
    </row>
    <row r="7" spans="1:5" ht="20.25" customHeight="1">
      <c r="A7" s="61" t="s">
        <v>98</v>
      </c>
      <c r="B7" s="295">
        <v>7064.2</v>
      </c>
      <c r="C7" s="78">
        <v>6513.5</v>
      </c>
      <c r="D7" s="90">
        <v>8.5</v>
      </c>
      <c r="E7" s="252"/>
    </row>
    <row r="8" spans="1:5" ht="20.25" customHeight="1">
      <c r="A8" s="61" t="s">
        <v>99</v>
      </c>
      <c r="B8" s="295">
        <v>5351.1</v>
      </c>
      <c r="C8" s="78">
        <v>4690.8</v>
      </c>
      <c r="D8" s="90">
        <v>14.3</v>
      </c>
      <c r="E8" s="252"/>
    </row>
    <row r="9" spans="1:5" ht="20.25" customHeight="1">
      <c r="A9" s="61" t="s">
        <v>100</v>
      </c>
      <c r="B9" s="295">
        <v>6736.9</v>
      </c>
      <c r="C9" s="78">
        <v>6411.3</v>
      </c>
      <c r="D9" s="90">
        <v>5.5</v>
      </c>
      <c r="E9" s="252"/>
    </row>
    <row r="10" spans="1:5" ht="20.25" customHeight="1">
      <c r="A10" s="61" t="s">
        <v>101</v>
      </c>
      <c r="B10" s="295">
        <v>17060.3</v>
      </c>
      <c r="C10" s="78">
        <v>15229.4</v>
      </c>
      <c r="D10" s="90">
        <v>25.4</v>
      </c>
      <c r="E10" s="252"/>
    </row>
    <row r="11" spans="1:5" ht="20.25" customHeight="1">
      <c r="A11" s="61" t="s">
        <v>102</v>
      </c>
      <c r="B11" s="295">
        <v>22675.4</v>
      </c>
      <c r="C11" s="78">
        <v>21364</v>
      </c>
      <c r="D11" s="90">
        <v>6.5</v>
      </c>
      <c r="E11" s="252"/>
    </row>
    <row r="12" spans="1:5" ht="20.25" customHeight="1">
      <c r="A12" s="61" t="s">
        <v>103</v>
      </c>
      <c r="B12" s="295">
        <v>12583.5</v>
      </c>
      <c r="C12" s="78">
        <v>10791</v>
      </c>
      <c r="D12" s="90">
        <v>16.899999999999999</v>
      </c>
      <c r="E12" s="252"/>
    </row>
    <row r="13" spans="1:5" ht="20.25" customHeight="1">
      <c r="A13" s="61" t="s">
        <v>104</v>
      </c>
      <c r="B13" s="295">
        <v>8927.7000000000007</v>
      </c>
      <c r="C13" s="78">
        <v>7125.7</v>
      </c>
      <c r="D13" s="90">
        <v>11.5</v>
      </c>
      <c r="E13" s="252"/>
    </row>
    <row r="14" spans="1:5" ht="20.25" customHeight="1" thickBot="1">
      <c r="A14" s="63" t="s">
        <v>105</v>
      </c>
      <c r="B14" s="296">
        <v>50259.199999999997</v>
      </c>
      <c r="C14" s="79">
        <v>46975.8</v>
      </c>
      <c r="D14" s="92">
        <v>8.9</v>
      </c>
      <c r="E14" s="252"/>
    </row>
    <row r="15" spans="1:5" ht="20.25" customHeight="1"/>
    <row r="16" spans="1:5" ht="20.25" customHeight="1">
      <c r="A16" s="319" t="s">
        <v>111</v>
      </c>
      <c r="B16" s="319"/>
      <c r="C16" s="319"/>
      <c r="D16" s="319"/>
    </row>
    <row r="17" spans="1:5" ht="20.25" customHeight="1" thickBot="1">
      <c r="A17" s="54"/>
      <c r="B17" s="54"/>
      <c r="C17" s="54"/>
      <c r="D17" s="56" t="s">
        <v>1</v>
      </c>
    </row>
    <row r="18" spans="1:5" ht="45" customHeight="1">
      <c r="A18" s="41"/>
      <c r="B18" s="42" t="s">
        <v>548</v>
      </c>
      <c r="C18" s="42" t="s">
        <v>286</v>
      </c>
      <c r="D18" s="43" t="s">
        <v>549</v>
      </c>
    </row>
    <row r="19" spans="1:5" ht="20.25" customHeight="1">
      <c r="A19" s="58" t="s">
        <v>95</v>
      </c>
      <c r="B19" s="285">
        <v>36810.9</v>
      </c>
      <c r="C19" s="99">
        <v>52988.6</v>
      </c>
      <c r="D19" s="77">
        <v>-1.4</v>
      </c>
      <c r="E19" s="252"/>
    </row>
    <row r="20" spans="1:5" ht="20.25" customHeight="1">
      <c r="A20" s="61" t="s">
        <v>96</v>
      </c>
      <c r="B20" s="295">
        <v>4261.2</v>
      </c>
      <c r="C20" s="99">
        <v>2648.2</v>
      </c>
      <c r="D20" s="77">
        <v>-4.0999999999999996</v>
      </c>
      <c r="E20" s="252"/>
    </row>
    <row r="21" spans="1:5" ht="20.25" customHeight="1">
      <c r="A21" s="61" t="s">
        <v>97</v>
      </c>
      <c r="B21" s="295">
        <v>25570.7</v>
      </c>
      <c r="C21" s="99">
        <v>28191.599999999999</v>
      </c>
      <c r="D21" s="77">
        <v>-0.3</v>
      </c>
      <c r="E21" s="252"/>
    </row>
    <row r="22" spans="1:5" ht="20.25" customHeight="1">
      <c r="A22" s="61" t="s">
        <v>98</v>
      </c>
      <c r="B22" s="295">
        <v>0</v>
      </c>
      <c r="C22" s="99">
        <v>320</v>
      </c>
      <c r="D22" s="77">
        <v>-100</v>
      </c>
      <c r="E22" s="252"/>
    </row>
    <row r="23" spans="1:5" ht="20.25" customHeight="1">
      <c r="A23" s="61" t="s">
        <v>99</v>
      </c>
      <c r="B23" s="295">
        <v>1058.4000000000001</v>
      </c>
      <c r="C23" s="99">
        <v>925.1</v>
      </c>
      <c r="D23" s="77">
        <v>14.4</v>
      </c>
      <c r="E23" s="252"/>
    </row>
    <row r="24" spans="1:5" ht="20.25" customHeight="1">
      <c r="A24" s="61" t="s">
        <v>100</v>
      </c>
      <c r="B24" s="295">
        <v>597.29999999999995</v>
      </c>
      <c r="C24" s="99">
        <v>3224.2</v>
      </c>
      <c r="D24" s="77">
        <v>3.4</v>
      </c>
      <c r="E24" s="252"/>
    </row>
    <row r="25" spans="1:5" ht="20.25" customHeight="1">
      <c r="A25" s="61" t="s">
        <v>101</v>
      </c>
      <c r="B25" s="295">
        <v>2441.5</v>
      </c>
      <c r="C25" s="99">
        <v>3045.9</v>
      </c>
      <c r="D25" s="77">
        <v>4</v>
      </c>
      <c r="E25" s="252"/>
    </row>
    <row r="26" spans="1:5" ht="20.25" customHeight="1">
      <c r="A26" s="61" t="s">
        <v>102</v>
      </c>
      <c r="B26" s="295">
        <v>1125.0999999999999</v>
      </c>
      <c r="C26" s="99">
        <v>9468.5</v>
      </c>
      <c r="D26" s="77">
        <v>-11.2</v>
      </c>
      <c r="E26" s="252"/>
    </row>
    <row r="27" spans="1:5" ht="20.25" customHeight="1">
      <c r="A27" s="61" t="s">
        <v>103</v>
      </c>
      <c r="B27" s="295">
        <v>199.9</v>
      </c>
      <c r="C27" s="99">
        <v>3554.2</v>
      </c>
      <c r="D27" s="77">
        <v>0.2</v>
      </c>
      <c r="E27" s="252"/>
    </row>
    <row r="28" spans="1:5" ht="20.25" customHeight="1">
      <c r="A28" s="61" t="s">
        <v>104</v>
      </c>
      <c r="B28" s="295">
        <v>1556.8</v>
      </c>
      <c r="C28" s="99">
        <v>1610.9</v>
      </c>
      <c r="D28" s="77">
        <v>-2</v>
      </c>
      <c r="E28" s="252"/>
    </row>
    <row r="29" spans="1:5" ht="20.25" customHeight="1" thickBot="1">
      <c r="A29" s="63" t="s">
        <v>105</v>
      </c>
      <c r="B29" s="296">
        <v>24196</v>
      </c>
      <c r="C29" s="100">
        <v>24011.7</v>
      </c>
      <c r="D29" s="80">
        <v>-1.6</v>
      </c>
      <c r="E29" s="252"/>
    </row>
    <row r="30" spans="1:5" ht="20.25" customHeight="1">
      <c r="E30" s="252"/>
    </row>
    <row r="31" spans="1:5" ht="13.5" customHeight="1"/>
    <row r="32" spans="1:5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</sheetData>
  <mergeCells count="2">
    <mergeCell ref="A1:D1"/>
    <mergeCell ref="A16:D16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Footer>&amp;C第 &amp;P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D25" sqref="D25"/>
    </sheetView>
  </sheetViews>
  <sheetFormatPr defaultColWidth="9.125" defaultRowHeight="14.25"/>
  <cols>
    <col min="1" max="1" width="24.125" customWidth="1"/>
    <col min="2" max="2" width="18.125" customWidth="1"/>
    <col min="3" max="3" width="17.625" customWidth="1"/>
    <col min="4" max="4" width="18.125" customWidth="1"/>
    <col min="5" max="5" width="11.125" customWidth="1"/>
    <col min="6" max="6" width="10.5" customWidth="1"/>
    <col min="7" max="250" width="9.125" customWidth="1"/>
  </cols>
  <sheetData>
    <row r="1" spans="1:5" ht="23.25" customHeight="1">
      <c r="A1" s="320" t="s">
        <v>112</v>
      </c>
      <c r="B1" s="320"/>
      <c r="C1" s="320"/>
      <c r="D1" s="320"/>
    </row>
    <row r="2" spans="1:5" ht="15" thickBot="1">
      <c r="A2" s="54"/>
      <c r="B2" s="54"/>
      <c r="C2" s="54"/>
      <c r="D2" s="56" t="s">
        <v>1</v>
      </c>
    </row>
    <row r="3" spans="1:5" ht="48.75" customHeight="1">
      <c r="A3" s="41"/>
      <c r="B3" s="42" t="s">
        <v>548</v>
      </c>
      <c r="C3" s="42" t="s">
        <v>286</v>
      </c>
      <c r="D3" s="43" t="s">
        <v>549</v>
      </c>
    </row>
    <row r="4" spans="1:5" ht="20.25" customHeight="1">
      <c r="A4" s="58" t="s">
        <v>95</v>
      </c>
      <c r="B4" s="285">
        <v>1778706.5</v>
      </c>
      <c r="C4" s="78">
        <v>1638773.1</v>
      </c>
      <c r="D4" s="90">
        <v>8.6</v>
      </c>
      <c r="E4" s="252"/>
    </row>
    <row r="5" spans="1:5" ht="20.25" customHeight="1">
      <c r="A5" s="61" t="s">
        <v>96</v>
      </c>
      <c r="B5" s="295">
        <v>345662.7</v>
      </c>
      <c r="C5" s="78">
        <v>324131.3</v>
      </c>
      <c r="D5" s="90">
        <v>6.7</v>
      </c>
      <c r="E5" s="252"/>
    </row>
    <row r="6" spans="1:5" ht="20.25" customHeight="1">
      <c r="A6" s="61" t="s">
        <v>97</v>
      </c>
      <c r="B6" s="295">
        <v>344604.3</v>
      </c>
      <c r="C6" s="78">
        <v>323665.5</v>
      </c>
      <c r="D6" s="90">
        <v>9.5</v>
      </c>
      <c r="E6" s="252"/>
    </row>
    <row r="7" spans="1:5" ht="20.25" customHeight="1">
      <c r="A7" s="61" t="s">
        <v>98</v>
      </c>
      <c r="B7" s="295">
        <v>58932.3</v>
      </c>
      <c r="C7" s="78">
        <v>52915.1</v>
      </c>
      <c r="D7" s="90">
        <v>11.6</v>
      </c>
      <c r="E7" s="252"/>
    </row>
    <row r="8" spans="1:5" ht="20.25" customHeight="1">
      <c r="A8" s="61" t="s">
        <v>99</v>
      </c>
      <c r="B8" s="295">
        <v>73260.600000000006</v>
      </c>
      <c r="C8" s="78">
        <v>67874.8</v>
      </c>
      <c r="D8" s="90">
        <v>8</v>
      </c>
      <c r="E8" s="252"/>
    </row>
    <row r="9" spans="1:5" ht="20.25" customHeight="1">
      <c r="A9" s="61" t="s">
        <v>100</v>
      </c>
      <c r="B9" s="295">
        <v>176310.3</v>
      </c>
      <c r="C9" s="78">
        <v>154503.6</v>
      </c>
      <c r="D9" s="90">
        <v>14.2</v>
      </c>
      <c r="E9" s="252"/>
    </row>
    <row r="10" spans="1:5" ht="20.25" customHeight="1">
      <c r="A10" s="61" t="s">
        <v>101</v>
      </c>
      <c r="B10" s="295">
        <v>119104.6</v>
      </c>
      <c r="C10" s="78">
        <v>106270.5</v>
      </c>
      <c r="D10" s="90">
        <v>12.1</v>
      </c>
      <c r="E10" s="252"/>
    </row>
    <row r="11" spans="1:5" ht="20.25" customHeight="1">
      <c r="A11" s="61" t="s">
        <v>102</v>
      </c>
      <c r="B11" s="295">
        <v>204973.9</v>
      </c>
      <c r="C11" s="78">
        <v>188860.2</v>
      </c>
      <c r="D11" s="90">
        <v>8.6</v>
      </c>
      <c r="E11" s="252"/>
    </row>
    <row r="12" spans="1:5" ht="20.25" customHeight="1">
      <c r="A12" s="61" t="s">
        <v>103</v>
      </c>
      <c r="B12" s="295">
        <v>142633.20000000001</v>
      </c>
      <c r="C12" s="78">
        <v>131578.6</v>
      </c>
      <c r="D12" s="90">
        <v>8.4</v>
      </c>
      <c r="E12" s="252"/>
    </row>
    <row r="13" spans="1:5" ht="20.25" customHeight="1">
      <c r="A13" s="61" t="s">
        <v>104</v>
      </c>
      <c r="B13" s="295">
        <v>313224.59999999998</v>
      </c>
      <c r="C13" s="78">
        <v>288973.5</v>
      </c>
      <c r="D13" s="90">
        <v>8.8000000000000007</v>
      </c>
      <c r="E13" s="252"/>
    </row>
    <row r="14" spans="1:5" ht="20.25" customHeight="1" thickBot="1">
      <c r="A14" s="63" t="s">
        <v>105</v>
      </c>
      <c r="B14" s="296">
        <v>45252.4</v>
      </c>
      <c r="C14" s="79">
        <v>42989.2</v>
      </c>
      <c r="D14" s="92">
        <v>5.4</v>
      </c>
      <c r="E14" s="252"/>
    </row>
    <row r="15" spans="1:5" ht="20.25" customHeight="1">
      <c r="B15" s="91"/>
    </row>
    <row r="16" spans="1:5" ht="20.25" customHeight="1">
      <c r="A16" s="319" t="s">
        <v>113</v>
      </c>
      <c r="B16" s="319"/>
      <c r="C16" s="319"/>
      <c r="D16" s="319"/>
    </row>
    <row r="17" spans="1:5" ht="20.25" customHeight="1" thickBot="1">
      <c r="A17" s="54"/>
      <c r="B17" s="54"/>
      <c r="C17" s="54"/>
      <c r="D17" s="56" t="s">
        <v>1</v>
      </c>
    </row>
    <row r="18" spans="1:5" ht="51" customHeight="1">
      <c r="A18" s="41"/>
      <c r="B18" s="42" t="s">
        <v>548</v>
      </c>
      <c r="C18" s="42" t="s">
        <v>286</v>
      </c>
      <c r="D18" s="43" t="s">
        <v>549</v>
      </c>
    </row>
    <row r="19" spans="1:5" ht="20.25" customHeight="1">
      <c r="A19" s="58" t="s">
        <v>95</v>
      </c>
      <c r="B19" s="285">
        <v>268989.40000000002</v>
      </c>
      <c r="C19" s="95">
        <v>307723</v>
      </c>
      <c r="D19" s="77">
        <v>7.7</v>
      </c>
      <c r="E19" s="252"/>
    </row>
    <row r="20" spans="1:5" ht="20.25" customHeight="1">
      <c r="A20" s="61" t="s">
        <v>96</v>
      </c>
      <c r="B20" s="295">
        <v>37583</v>
      </c>
      <c r="C20" s="95">
        <v>44348.2</v>
      </c>
      <c r="D20" s="77">
        <v>19</v>
      </c>
      <c r="E20" s="252"/>
    </row>
    <row r="21" spans="1:5" ht="20.25" customHeight="1">
      <c r="A21" s="61" t="s">
        <v>97</v>
      </c>
      <c r="B21" s="295">
        <v>43721.599999999999</v>
      </c>
      <c r="C21" s="95">
        <v>50400.2</v>
      </c>
      <c r="D21" s="77">
        <v>11.7</v>
      </c>
      <c r="E21" s="252"/>
    </row>
    <row r="22" spans="1:5" ht="20.25" customHeight="1">
      <c r="A22" s="61" t="s">
        <v>98</v>
      </c>
      <c r="B22" s="295">
        <v>33460.5</v>
      </c>
      <c r="C22" s="95">
        <v>33527</v>
      </c>
      <c r="D22" s="77">
        <v>1.2</v>
      </c>
      <c r="E22" s="252"/>
    </row>
    <row r="23" spans="1:5" ht="20.25" customHeight="1">
      <c r="A23" s="61" t="s">
        <v>99</v>
      </c>
      <c r="B23" s="295">
        <v>6454.6</v>
      </c>
      <c r="C23" s="95">
        <v>6387.1</v>
      </c>
      <c r="D23" s="77">
        <v>9.1</v>
      </c>
      <c r="E23" s="252"/>
    </row>
    <row r="24" spans="1:5" ht="20.25" customHeight="1">
      <c r="A24" s="61" t="s">
        <v>100</v>
      </c>
      <c r="B24" s="295">
        <v>34857.1</v>
      </c>
      <c r="C24" s="95">
        <v>27710.799999999999</v>
      </c>
      <c r="D24" s="77">
        <v>12.7</v>
      </c>
      <c r="E24" s="252"/>
    </row>
    <row r="25" spans="1:5" ht="20.25" customHeight="1">
      <c r="A25" s="61" t="s">
        <v>101</v>
      </c>
      <c r="B25" s="295">
        <v>7564.3</v>
      </c>
      <c r="C25" s="95">
        <v>7609.9</v>
      </c>
      <c r="D25" s="77">
        <v>2.6</v>
      </c>
      <c r="E25" s="252"/>
    </row>
    <row r="26" spans="1:5" ht="20.25" customHeight="1">
      <c r="A26" s="61" t="s">
        <v>102</v>
      </c>
      <c r="B26" s="295">
        <v>21943.7</v>
      </c>
      <c r="C26" s="95">
        <v>34853.199999999997</v>
      </c>
      <c r="D26" s="77">
        <v>5.8</v>
      </c>
      <c r="E26" s="252"/>
    </row>
    <row r="27" spans="1:5" ht="20.25" customHeight="1">
      <c r="A27" s="61" t="s">
        <v>103</v>
      </c>
      <c r="B27" s="295">
        <v>20626.900000000001</v>
      </c>
      <c r="C27" s="95">
        <v>17129.7</v>
      </c>
      <c r="D27" s="77">
        <v>0.7</v>
      </c>
      <c r="E27" s="252"/>
    </row>
    <row r="28" spans="1:5" ht="20.25" customHeight="1">
      <c r="A28" s="61" t="s">
        <v>104</v>
      </c>
      <c r="B28" s="295">
        <v>62777.7</v>
      </c>
      <c r="C28" s="95">
        <v>85756.9</v>
      </c>
      <c r="D28" s="77">
        <v>3.3</v>
      </c>
      <c r="E28" s="252"/>
    </row>
    <row r="29" spans="1:5" ht="20.25" customHeight="1" thickBot="1">
      <c r="A29" s="63" t="s">
        <v>105</v>
      </c>
      <c r="B29" s="296">
        <v>10789</v>
      </c>
      <c r="C29" s="96">
        <v>18439.3</v>
      </c>
      <c r="D29" s="80">
        <v>1.2</v>
      </c>
      <c r="E29" s="252"/>
    </row>
    <row r="30" spans="1:5" ht="20.25" customHeight="1"/>
    <row r="31" spans="1:5" ht="13.5" customHeight="1"/>
    <row r="32" spans="1:5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</sheetData>
  <mergeCells count="2">
    <mergeCell ref="A1:D1"/>
    <mergeCell ref="A16:D16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Footer>&amp;C第 &amp;P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D39"/>
  <sheetViews>
    <sheetView topLeftCell="A4" workbookViewId="0">
      <selection activeCell="D10" sqref="D10"/>
    </sheetView>
  </sheetViews>
  <sheetFormatPr defaultColWidth="9.125" defaultRowHeight="14.25"/>
  <cols>
    <col min="1" max="1" width="21.125" customWidth="1"/>
    <col min="2" max="4" width="17.375" customWidth="1"/>
    <col min="5" max="5" width="13.125" customWidth="1"/>
    <col min="6" max="6" width="12.875" customWidth="1"/>
    <col min="7" max="7" width="13.875" customWidth="1"/>
    <col min="8" max="236" width="9.125" customWidth="1"/>
  </cols>
  <sheetData>
    <row r="1" spans="1:4" ht="31.5" customHeight="1">
      <c r="A1" s="321" t="s">
        <v>290</v>
      </c>
      <c r="B1" s="319"/>
      <c r="C1" s="319"/>
      <c r="D1" s="319"/>
    </row>
    <row r="2" spans="1:4" ht="15" customHeight="1" thickBot="1">
      <c r="A2" s="39"/>
      <c r="B2" s="39"/>
      <c r="C2" s="39"/>
      <c r="D2" s="40" t="s">
        <v>1</v>
      </c>
    </row>
    <row r="3" spans="1:4" ht="54.75" customHeight="1">
      <c r="A3" s="41" t="s">
        <v>114</v>
      </c>
      <c r="B3" s="42" t="s">
        <v>548</v>
      </c>
      <c r="C3" s="42" t="s">
        <v>286</v>
      </c>
      <c r="D3" s="43" t="s">
        <v>549</v>
      </c>
    </row>
    <row r="4" spans="1:4" ht="29.25" customHeight="1">
      <c r="A4" s="85" t="s">
        <v>115</v>
      </c>
      <c r="B4" s="286">
        <f>B5+B8</f>
        <v>35178855.299999997</v>
      </c>
      <c r="C4" s="286">
        <v>33727967.899999999</v>
      </c>
      <c r="D4" s="287">
        <v>12.1</v>
      </c>
    </row>
    <row r="5" spans="1:4" ht="29.25" customHeight="1">
      <c r="A5" s="86" t="s">
        <v>116</v>
      </c>
      <c r="B5" s="95">
        <v>23330629.399999999</v>
      </c>
      <c r="C5" s="87">
        <v>21022877.800000001</v>
      </c>
      <c r="D5" s="288">
        <v>12.9</v>
      </c>
    </row>
    <row r="6" spans="1:4" ht="29.25" customHeight="1">
      <c r="A6" s="86" t="s">
        <v>117</v>
      </c>
      <c r="B6" s="95">
        <v>8000357.5999999996</v>
      </c>
      <c r="C6" s="87">
        <v>7029987.8000000007</v>
      </c>
      <c r="D6" s="288">
        <v>17.2</v>
      </c>
    </row>
    <row r="7" spans="1:4" ht="29.25" customHeight="1">
      <c r="A7" s="86" t="s">
        <v>118</v>
      </c>
      <c r="B7" s="95">
        <v>15330271.800000001</v>
      </c>
      <c r="C7" s="87">
        <v>13992890</v>
      </c>
      <c r="D7" s="288">
        <v>10.8</v>
      </c>
    </row>
    <row r="8" spans="1:4" ht="29.25" customHeight="1">
      <c r="A8" s="86" t="s">
        <v>119</v>
      </c>
      <c r="B8" s="95">
        <v>11848225.9</v>
      </c>
      <c r="C8" s="87">
        <v>10783135.4</v>
      </c>
      <c r="D8" s="288">
        <v>10.5</v>
      </c>
    </row>
    <row r="9" spans="1:4" ht="29.25" customHeight="1">
      <c r="A9" s="86" t="s">
        <v>117</v>
      </c>
      <c r="B9" s="95">
        <v>2517445.6</v>
      </c>
      <c r="C9" s="87">
        <v>2808667.1</v>
      </c>
      <c r="D9" s="288">
        <v>13.2</v>
      </c>
    </row>
    <row r="10" spans="1:4" ht="29.25" customHeight="1" thickBot="1">
      <c r="A10" s="88" t="s">
        <v>118</v>
      </c>
      <c r="B10" s="96">
        <v>9330780.3000000007</v>
      </c>
      <c r="C10" s="89">
        <v>7974468.2999999998</v>
      </c>
      <c r="D10" s="289">
        <v>9.8000000000000007</v>
      </c>
    </row>
    <row r="11" spans="1:4" ht="20.25" customHeight="1"/>
    <row r="12" spans="1:4" ht="20.25" customHeight="1">
      <c r="A12" s="319" t="s">
        <v>120</v>
      </c>
      <c r="B12" s="319"/>
      <c r="C12" s="319"/>
      <c r="D12" s="319"/>
    </row>
    <row r="13" spans="1:4" ht="20.25" customHeight="1" thickBot="1">
      <c r="A13" s="54"/>
      <c r="B13" s="54"/>
      <c r="C13" s="55" t="s">
        <v>68</v>
      </c>
      <c r="D13" s="56" t="s">
        <v>1</v>
      </c>
    </row>
    <row r="14" spans="1:4" ht="45" customHeight="1">
      <c r="A14" s="41"/>
      <c r="B14" s="42" t="s">
        <v>548</v>
      </c>
      <c r="C14" s="42" t="s">
        <v>286</v>
      </c>
      <c r="D14" s="43" t="s">
        <v>549</v>
      </c>
    </row>
    <row r="15" spans="1:4" ht="20.25" customHeight="1">
      <c r="A15" s="58" t="s">
        <v>95</v>
      </c>
      <c r="B15" s="286">
        <v>35178855.299999997</v>
      </c>
      <c r="C15" s="76">
        <v>31806013.199999999</v>
      </c>
      <c r="D15" s="267">
        <v>12.1</v>
      </c>
    </row>
    <row r="16" spans="1:4" ht="20.25" customHeight="1">
      <c r="A16" s="61" t="s">
        <v>96</v>
      </c>
      <c r="B16" s="78">
        <v>14296334.600000001</v>
      </c>
      <c r="C16" s="78">
        <v>12815713.5</v>
      </c>
      <c r="D16" s="90">
        <v>14.1</v>
      </c>
    </row>
    <row r="17" spans="1:4" ht="20.25" customHeight="1">
      <c r="A17" s="61" t="s">
        <v>97</v>
      </c>
      <c r="B17" s="78">
        <v>8422262.5</v>
      </c>
      <c r="C17" s="78">
        <v>7582609.7000000002</v>
      </c>
      <c r="D17" s="90">
        <v>11.4</v>
      </c>
    </row>
    <row r="18" spans="1:4" ht="20.25" customHeight="1">
      <c r="A18" s="61" t="s">
        <v>98</v>
      </c>
      <c r="B18" s="78">
        <v>875603</v>
      </c>
      <c r="C18" s="78">
        <v>711575.5</v>
      </c>
      <c r="D18" s="90">
        <v>6.8</v>
      </c>
    </row>
    <row r="19" spans="1:4" ht="20.25" customHeight="1">
      <c r="A19" s="61" t="s">
        <v>99</v>
      </c>
      <c r="B19" s="78">
        <v>2108100</v>
      </c>
      <c r="C19" s="78">
        <v>1889261.6</v>
      </c>
      <c r="D19" s="90">
        <v>13.7</v>
      </c>
    </row>
    <row r="20" spans="1:4" ht="20.25" customHeight="1">
      <c r="A20" s="61" t="s">
        <v>100</v>
      </c>
      <c r="B20" s="78">
        <v>1893299.8</v>
      </c>
      <c r="C20" s="78">
        <v>1728928.4</v>
      </c>
      <c r="D20" s="90">
        <v>10.4</v>
      </c>
    </row>
    <row r="21" spans="1:4" ht="20.25" customHeight="1">
      <c r="A21" s="61" t="s">
        <v>101</v>
      </c>
      <c r="B21" s="78">
        <v>1159785.8</v>
      </c>
      <c r="C21" s="78">
        <v>1083662.1000000001</v>
      </c>
      <c r="D21" s="90">
        <v>7.6</v>
      </c>
    </row>
    <row r="22" spans="1:4" ht="20.25" customHeight="1">
      <c r="A22" s="61" t="s">
        <v>102</v>
      </c>
      <c r="B22" s="78">
        <v>1964851.9000000001</v>
      </c>
      <c r="C22" s="78">
        <v>1828911.6</v>
      </c>
      <c r="D22" s="90">
        <v>8.3000000000000007</v>
      </c>
    </row>
    <row r="23" spans="1:4" ht="20.25" customHeight="1">
      <c r="A23" s="61" t="s">
        <v>103</v>
      </c>
      <c r="B23" s="78">
        <v>1580360</v>
      </c>
      <c r="C23" s="78">
        <v>1488926.5</v>
      </c>
      <c r="D23" s="90">
        <v>7.6</v>
      </c>
    </row>
    <row r="24" spans="1:4" ht="20.25" customHeight="1">
      <c r="A24" s="61" t="s">
        <v>104</v>
      </c>
      <c r="B24" s="78">
        <v>2878257.7</v>
      </c>
      <c r="C24" s="78">
        <v>2676424.2999999998</v>
      </c>
      <c r="D24" s="90">
        <v>8.1</v>
      </c>
    </row>
    <row r="25" spans="1:4" ht="20.25" customHeight="1" thickBot="1">
      <c r="A25" s="63" t="s">
        <v>105</v>
      </c>
      <c r="B25" s="79">
        <v>4421392.4000000004</v>
      </c>
      <c r="C25" s="79">
        <v>4383110.8</v>
      </c>
      <c r="D25" s="92">
        <v>3.5</v>
      </c>
    </row>
    <row r="26" spans="1:4" ht="20.25" customHeight="1"/>
    <row r="27" spans="1:4" ht="13.5" customHeight="1"/>
    <row r="28" spans="1:4" ht="13.5" customHeight="1"/>
    <row r="29" spans="1:4" ht="13.5" customHeight="1"/>
    <row r="30" spans="1:4" ht="13.5" customHeight="1"/>
    <row r="31" spans="1:4" ht="13.5" customHeight="1"/>
    <row r="32" spans="1:4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</sheetData>
  <mergeCells count="2">
    <mergeCell ref="A1:D1"/>
    <mergeCell ref="A12:D12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Footer>&amp;C第 &amp;P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E30"/>
  <sheetViews>
    <sheetView topLeftCell="A10" workbookViewId="0">
      <selection activeCell="B21" sqref="B21"/>
    </sheetView>
  </sheetViews>
  <sheetFormatPr defaultColWidth="9.125" defaultRowHeight="14.25"/>
  <cols>
    <col min="1" max="1" width="25.375" customWidth="1"/>
    <col min="2" max="4" width="15.75" customWidth="1"/>
    <col min="5" max="5" width="19.5" customWidth="1"/>
    <col min="6" max="228" width="9.125" customWidth="1"/>
  </cols>
  <sheetData>
    <row r="1" spans="1:5" ht="24.75" customHeight="1">
      <c r="A1" s="319" t="s">
        <v>121</v>
      </c>
      <c r="B1" s="319"/>
      <c r="C1" s="319"/>
      <c r="D1" s="319"/>
    </row>
    <row r="2" spans="1:5" ht="15" thickBot="1">
      <c r="A2" s="39"/>
      <c r="B2" s="39"/>
      <c r="C2" s="39"/>
      <c r="D2" s="40" t="s">
        <v>1</v>
      </c>
    </row>
    <row r="3" spans="1:5" ht="39.75" customHeight="1">
      <c r="A3" s="41"/>
      <c r="B3" s="42" t="s">
        <v>548</v>
      </c>
      <c r="C3" s="42" t="s">
        <v>286</v>
      </c>
      <c r="D3" s="43" t="s">
        <v>549</v>
      </c>
      <c r="E3" s="252"/>
    </row>
    <row r="4" spans="1:5" ht="20.25" customHeight="1">
      <c r="A4" s="58" t="s">
        <v>95</v>
      </c>
      <c r="B4" s="76">
        <v>23330629.399999999</v>
      </c>
      <c r="C4" s="76">
        <v>21022877.800000001</v>
      </c>
      <c r="D4" s="267">
        <v>12.9</v>
      </c>
    </row>
    <row r="5" spans="1:5" ht="20.25" customHeight="1">
      <c r="A5" s="61" t="s">
        <v>96</v>
      </c>
      <c r="B5" s="78">
        <v>11897077.800000001</v>
      </c>
      <c r="C5" s="78">
        <v>10617988.1</v>
      </c>
      <c r="D5" s="90">
        <v>15.1</v>
      </c>
    </row>
    <row r="6" spans="1:5" ht="20.25" customHeight="1">
      <c r="A6" s="61" t="s">
        <v>97</v>
      </c>
      <c r="B6" s="78">
        <v>5436609.7000000002</v>
      </c>
      <c r="C6" s="78">
        <v>4957049.3</v>
      </c>
      <c r="D6" s="90">
        <v>9.5</v>
      </c>
    </row>
    <row r="7" spans="1:5" ht="20.25" customHeight="1">
      <c r="A7" s="61" t="s">
        <v>98</v>
      </c>
      <c r="B7" s="78">
        <v>502701.3</v>
      </c>
      <c r="C7" s="78">
        <v>364794.4</v>
      </c>
      <c r="D7" s="90">
        <v>4.8</v>
      </c>
    </row>
    <row r="8" spans="1:5" ht="20.25" customHeight="1">
      <c r="A8" s="61" t="s">
        <v>99</v>
      </c>
      <c r="B8" s="78">
        <v>1560268.9</v>
      </c>
      <c r="C8" s="78">
        <v>1402233.8</v>
      </c>
      <c r="D8" s="90">
        <v>14.3</v>
      </c>
    </row>
    <row r="9" spans="1:5" ht="20.25" customHeight="1">
      <c r="A9" s="61" t="s">
        <v>100</v>
      </c>
      <c r="B9" s="78">
        <v>778828</v>
      </c>
      <c r="C9" s="78">
        <v>726953.6</v>
      </c>
      <c r="D9" s="90">
        <v>8.8000000000000007</v>
      </c>
    </row>
    <row r="10" spans="1:5" ht="20.25" customHeight="1">
      <c r="A10" s="61" t="s">
        <v>101</v>
      </c>
      <c r="B10" s="78">
        <v>489764.3</v>
      </c>
      <c r="C10" s="78">
        <v>455394.9</v>
      </c>
      <c r="D10" s="90">
        <v>8.6999999999999993</v>
      </c>
    </row>
    <row r="11" spans="1:5" ht="20.25" customHeight="1">
      <c r="A11" s="61" t="s">
        <v>102</v>
      </c>
      <c r="B11" s="78">
        <v>600612.80000000005</v>
      </c>
      <c r="C11" s="78">
        <v>541396.9</v>
      </c>
      <c r="D11" s="90">
        <v>13.1</v>
      </c>
    </row>
    <row r="12" spans="1:5" ht="20.25" customHeight="1">
      <c r="A12" s="61" t="s">
        <v>103</v>
      </c>
      <c r="B12" s="78">
        <v>602482</v>
      </c>
      <c r="C12" s="78">
        <v>597596.9</v>
      </c>
      <c r="D12" s="90">
        <v>2.9</v>
      </c>
    </row>
    <row r="13" spans="1:5" ht="20.25" customHeight="1">
      <c r="A13" s="61" t="s">
        <v>104</v>
      </c>
      <c r="B13" s="78">
        <v>1462284.6</v>
      </c>
      <c r="C13" s="78">
        <v>1359469.9</v>
      </c>
      <c r="D13" s="90">
        <v>8.5</v>
      </c>
    </row>
    <row r="14" spans="1:5" ht="20.25" customHeight="1" thickBot="1">
      <c r="A14" s="63" t="s">
        <v>105</v>
      </c>
      <c r="B14" s="79">
        <v>3196281.4</v>
      </c>
      <c r="C14" s="79">
        <v>3308221.5</v>
      </c>
      <c r="D14" s="92">
        <v>0.1</v>
      </c>
    </row>
    <row r="15" spans="1:5" ht="20.25" customHeight="1">
      <c r="A15" s="81"/>
      <c r="B15" s="82"/>
      <c r="C15" s="82"/>
      <c r="D15" s="83"/>
    </row>
    <row r="16" spans="1:5" ht="20.25" customHeight="1">
      <c r="A16" s="319" t="s">
        <v>412</v>
      </c>
      <c r="B16" s="319"/>
      <c r="C16" s="319"/>
      <c r="D16" s="319"/>
    </row>
    <row r="17" spans="1:5" ht="18" customHeight="1" thickBot="1">
      <c r="A17" s="39"/>
      <c r="B17" s="39"/>
      <c r="C17" s="39"/>
      <c r="D17" s="40" t="s">
        <v>1</v>
      </c>
    </row>
    <row r="18" spans="1:5" ht="39.75" customHeight="1">
      <c r="A18" s="41"/>
      <c r="B18" s="42" t="s">
        <v>548</v>
      </c>
      <c r="C18" s="42" t="s">
        <v>286</v>
      </c>
      <c r="D18" s="43" t="s">
        <v>549</v>
      </c>
    </row>
    <row r="19" spans="1:5" ht="20.25" customHeight="1">
      <c r="A19" s="58" t="s">
        <v>95</v>
      </c>
      <c r="B19" s="84">
        <v>11848225.9</v>
      </c>
      <c r="C19" s="84">
        <v>10783135.4</v>
      </c>
      <c r="D19" s="268">
        <v>10.5</v>
      </c>
      <c r="E19" s="277"/>
    </row>
    <row r="20" spans="1:5" ht="20.25" customHeight="1">
      <c r="A20" s="61" t="s">
        <v>96</v>
      </c>
      <c r="B20" s="78">
        <v>2399256.7999999998</v>
      </c>
      <c r="C20" s="78">
        <v>2197725.4</v>
      </c>
      <c r="D20" s="90">
        <v>9.5</v>
      </c>
      <c r="E20" s="277"/>
    </row>
    <row r="21" spans="1:5" ht="20.25" customHeight="1">
      <c r="A21" s="61" t="s">
        <v>97</v>
      </c>
      <c r="B21" s="78">
        <v>2985652.8</v>
      </c>
      <c r="C21" s="78">
        <v>2625560.4</v>
      </c>
      <c r="D21" s="90">
        <v>15</v>
      </c>
      <c r="E21" s="277"/>
    </row>
    <row r="22" spans="1:5" ht="20.25" customHeight="1">
      <c r="A22" s="61" t="s">
        <v>98</v>
      </c>
      <c r="B22" s="78">
        <v>372901.7</v>
      </c>
      <c r="C22" s="78">
        <v>346781.1</v>
      </c>
      <c r="D22" s="90">
        <v>9.6999999999999993</v>
      </c>
      <c r="E22" s="277"/>
    </row>
    <row r="23" spans="1:5" ht="20.25" customHeight="1">
      <c r="A23" s="61" t="s">
        <v>99</v>
      </c>
      <c r="B23" s="78">
        <v>547831.1</v>
      </c>
      <c r="C23" s="78">
        <v>487027.8</v>
      </c>
      <c r="D23" s="90">
        <v>11.9</v>
      </c>
      <c r="E23" s="277"/>
    </row>
    <row r="24" spans="1:5" ht="20.25" customHeight="1">
      <c r="A24" s="61" t="s">
        <v>100</v>
      </c>
      <c r="B24" s="78">
        <v>1114471.8</v>
      </c>
      <c r="C24" s="78">
        <v>1001974.8</v>
      </c>
      <c r="D24" s="90">
        <v>11.6</v>
      </c>
      <c r="E24" s="277"/>
    </row>
    <row r="25" spans="1:5" ht="20.25" customHeight="1">
      <c r="A25" s="61" t="s">
        <v>101</v>
      </c>
      <c r="B25" s="78">
        <v>670021.5</v>
      </c>
      <c r="C25" s="78">
        <v>628267.19999999995</v>
      </c>
      <c r="D25" s="90">
        <v>6.9</v>
      </c>
      <c r="E25" s="277"/>
    </row>
    <row r="26" spans="1:5" ht="20.25" customHeight="1">
      <c r="A26" s="61" t="s">
        <v>102</v>
      </c>
      <c r="B26" s="78">
        <v>1364239.1</v>
      </c>
      <c r="C26" s="78">
        <v>1287514.7</v>
      </c>
      <c r="D26" s="90">
        <v>6.3</v>
      </c>
      <c r="E26" s="277"/>
    </row>
    <row r="27" spans="1:5" ht="20.25" customHeight="1">
      <c r="A27" s="61" t="s">
        <v>103</v>
      </c>
      <c r="B27" s="78">
        <v>977878</v>
      </c>
      <c r="C27" s="78">
        <v>891329.6</v>
      </c>
      <c r="D27" s="90">
        <v>10.6</v>
      </c>
      <c r="E27" s="277"/>
    </row>
    <row r="28" spans="1:5" ht="20.25" customHeight="1">
      <c r="A28" s="61" t="s">
        <v>104</v>
      </c>
      <c r="B28" s="78">
        <v>1415973.1</v>
      </c>
      <c r="C28" s="78">
        <v>1316954.3999999999</v>
      </c>
      <c r="D28" s="90">
        <v>7.7</v>
      </c>
      <c r="E28" s="277"/>
    </row>
    <row r="29" spans="1:5" ht="20.25" customHeight="1" thickBot="1">
      <c r="A29" s="188" t="s">
        <v>413</v>
      </c>
      <c r="B29" s="79">
        <v>1225111</v>
      </c>
      <c r="C29" s="79">
        <v>1074889.3</v>
      </c>
      <c r="D29" s="92">
        <v>13.8</v>
      </c>
      <c r="E29" s="277"/>
    </row>
    <row r="30" spans="1:5">
      <c r="E30" s="252"/>
    </row>
  </sheetData>
  <mergeCells count="2">
    <mergeCell ref="A1:D1"/>
    <mergeCell ref="A16:D16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Footer>&amp;C第 &amp;P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E27"/>
  <sheetViews>
    <sheetView topLeftCell="A10" workbookViewId="0">
      <selection activeCell="B18" sqref="B18"/>
    </sheetView>
  </sheetViews>
  <sheetFormatPr defaultColWidth="9" defaultRowHeight="14.25"/>
  <cols>
    <col min="1" max="1" width="26.875" customWidth="1"/>
    <col min="2" max="4" width="17.375" customWidth="1"/>
    <col min="5" max="5" width="17" customWidth="1"/>
  </cols>
  <sheetData>
    <row r="1" spans="1:5" ht="24" customHeight="1">
      <c r="A1" s="319" t="s">
        <v>122</v>
      </c>
      <c r="B1" s="319"/>
      <c r="C1" s="319"/>
      <c r="D1" s="319"/>
    </row>
    <row r="2" spans="1:5" ht="15" thickBot="1">
      <c r="A2" s="39"/>
      <c r="B2" s="39"/>
      <c r="C2" s="39"/>
      <c r="D2" s="40" t="s">
        <v>1</v>
      </c>
    </row>
    <row r="3" spans="1:5" ht="54" customHeight="1">
      <c r="A3" s="41" t="s">
        <v>114</v>
      </c>
      <c r="B3" s="42" t="s">
        <v>548</v>
      </c>
      <c r="C3" s="42" t="s">
        <v>286</v>
      </c>
      <c r="D3" s="43" t="s">
        <v>549</v>
      </c>
    </row>
    <row r="4" spans="1:5" ht="25.5" customHeight="1">
      <c r="A4" s="65" t="s">
        <v>123</v>
      </c>
      <c r="B4" s="282">
        <v>237533.8</v>
      </c>
      <c r="C4" s="66">
        <v>222565.7</v>
      </c>
      <c r="D4" s="67">
        <v>7.2244554337006974</v>
      </c>
    </row>
    <row r="5" spans="1:5" ht="25.5" customHeight="1">
      <c r="A5" s="65" t="s">
        <v>124</v>
      </c>
      <c r="B5" s="95">
        <v>93010</v>
      </c>
      <c r="C5" s="66">
        <v>118052.3</v>
      </c>
      <c r="D5" s="68">
        <v>2.9608580477399187</v>
      </c>
    </row>
    <row r="6" spans="1:5" ht="25.5" customHeight="1">
      <c r="A6" s="65" t="s">
        <v>125</v>
      </c>
      <c r="B6" s="66">
        <v>47589.4</v>
      </c>
      <c r="C6" s="66">
        <v>56880.4</v>
      </c>
      <c r="D6" s="68">
        <v>4.7830002355940877</v>
      </c>
    </row>
    <row r="7" spans="1:5" ht="25.5" customHeight="1">
      <c r="A7" s="65" t="s">
        <v>126</v>
      </c>
      <c r="B7" s="66">
        <v>34808.6</v>
      </c>
      <c r="C7" s="66">
        <v>49813.7</v>
      </c>
      <c r="D7" s="68">
        <v>-1.5064655782235974</v>
      </c>
    </row>
    <row r="8" spans="1:5" ht="25.5" customHeight="1">
      <c r="A8" s="65" t="s">
        <v>127</v>
      </c>
      <c r="B8" s="66">
        <v>2112</v>
      </c>
      <c r="C8" s="66">
        <v>1868.7</v>
      </c>
      <c r="D8" s="68">
        <v>12.340425531914903</v>
      </c>
    </row>
    <row r="9" spans="1:5" ht="25.5" customHeight="1">
      <c r="A9" s="65" t="s">
        <v>128</v>
      </c>
      <c r="B9" s="66">
        <v>259</v>
      </c>
      <c r="C9" s="66">
        <v>247.4</v>
      </c>
      <c r="D9" s="68">
        <v>-0.34628703347439682</v>
      </c>
    </row>
    <row r="10" spans="1:5" ht="25.5" customHeight="1">
      <c r="A10" s="65" t="s">
        <v>129</v>
      </c>
      <c r="B10" s="95">
        <v>144523.79999999999</v>
      </c>
      <c r="C10" s="66">
        <v>104513.4</v>
      </c>
      <c r="D10" s="68">
        <v>10.160205252976098</v>
      </c>
    </row>
    <row r="11" spans="1:5" ht="21.75" customHeight="1" thickBot="1">
      <c r="A11" s="69" t="s">
        <v>130</v>
      </c>
      <c r="B11" s="70">
        <v>117865.9</v>
      </c>
      <c r="C11" s="70">
        <v>90516.800000000003</v>
      </c>
      <c r="D11" s="71">
        <v>11.451424702662933</v>
      </c>
    </row>
    <row r="12" spans="1:5" ht="21.75" customHeight="1">
      <c r="A12" s="52"/>
      <c r="B12" s="53"/>
      <c r="C12" s="53"/>
      <c r="D12" s="53"/>
    </row>
    <row r="13" spans="1:5" ht="15.75">
      <c r="A13" s="319" t="s">
        <v>411</v>
      </c>
      <c r="B13" s="319"/>
      <c r="C13" s="319"/>
      <c r="D13" s="319"/>
    </row>
    <row r="14" spans="1:5" ht="16.5" thickBot="1">
      <c r="A14" s="54"/>
      <c r="B14" s="54"/>
      <c r="C14" s="55" t="s">
        <v>68</v>
      </c>
      <c r="D14" s="56" t="s">
        <v>1</v>
      </c>
    </row>
    <row r="15" spans="1:5" ht="47.25" customHeight="1">
      <c r="A15" s="41"/>
      <c r="B15" s="42" t="s">
        <v>548</v>
      </c>
      <c r="C15" s="42" t="s">
        <v>286</v>
      </c>
      <c r="D15" s="43" t="s">
        <v>549</v>
      </c>
      <c r="E15" s="252"/>
    </row>
    <row r="16" spans="1:5" ht="21.75" customHeight="1">
      <c r="A16" s="58" t="s">
        <v>95</v>
      </c>
      <c r="B16" s="72">
        <v>237533.8</v>
      </c>
      <c r="C16" s="72">
        <v>222565.5</v>
      </c>
      <c r="D16" s="73">
        <v>7.2</v>
      </c>
      <c r="E16" s="277"/>
    </row>
    <row r="17" spans="1:5" ht="21.75" customHeight="1">
      <c r="A17" s="61" t="s">
        <v>96</v>
      </c>
      <c r="B17" s="72">
        <v>39459.800000000003</v>
      </c>
      <c r="C17" s="72">
        <v>39789.300000000003</v>
      </c>
      <c r="D17" s="73">
        <v>2</v>
      </c>
      <c r="E17" s="277"/>
    </row>
    <row r="18" spans="1:5" ht="21.75" customHeight="1">
      <c r="A18" s="61" t="s">
        <v>97</v>
      </c>
      <c r="B18" s="72">
        <v>77744.3</v>
      </c>
      <c r="C18" s="72">
        <v>72440.2</v>
      </c>
      <c r="D18" s="73">
        <v>7.2</v>
      </c>
      <c r="E18" s="277"/>
    </row>
    <row r="19" spans="1:5" ht="21.75" customHeight="1">
      <c r="A19" s="61" t="s">
        <v>98</v>
      </c>
      <c r="B19" s="72">
        <v>8605.2999999999993</v>
      </c>
      <c r="C19" s="72">
        <v>7576</v>
      </c>
      <c r="D19" s="73">
        <v>13.7</v>
      </c>
      <c r="E19" s="277"/>
    </row>
    <row r="20" spans="1:5" ht="21.75" customHeight="1">
      <c r="A20" s="61" t="s">
        <v>99</v>
      </c>
      <c r="B20" s="72">
        <v>6569.1</v>
      </c>
      <c r="C20" s="72">
        <v>5665.7</v>
      </c>
      <c r="D20" s="73">
        <v>12.1</v>
      </c>
      <c r="E20" s="277"/>
    </row>
    <row r="21" spans="1:5" ht="21.75" customHeight="1">
      <c r="A21" s="61" t="s">
        <v>100</v>
      </c>
      <c r="B21" s="72">
        <v>11222.9</v>
      </c>
      <c r="C21" s="72">
        <v>10173</v>
      </c>
      <c r="D21" s="73">
        <v>10.9</v>
      </c>
      <c r="E21" s="277"/>
    </row>
    <row r="22" spans="1:5" ht="21.75" customHeight="1">
      <c r="A22" s="61" t="s">
        <v>101</v>
      </c>
      <c r="B22" s="72">
        <v>21311.5</v>
      </c>
      <c r="C22" s="72">
        <v>19450.7</v>
      </c>
      <c r="D22" s="73">
        <v>9.9</v>
      </c>
      <c r="E22" s="277"/>
    </row>
    <row r="23" spans="1:5" ht="21.75" customHeight="1">
      <c r="A23" s="61" t="s">
        <v>102</v>
      </c>
      <c r="B23" s="72">
        <v>37663.5</v>
      </c>
      <c r="C23" s="72">
        <v>35215.1</v>
      </c>
      <c r="D23" s="73">
        <v>7.5</v>
      </c>
      <c r="E23" s="277"/>
    </row>
    <row r="24" spans="1:5" ht="21.75" customHeight="1">
      <c r="A24" s="61" t="s">
        <v>103</v>
      </c>
      <c r="B24" s="72">
        <v>15436.7</v>
      </c>
      <c r="C24" s="72">
        <v>13608.9</v>
      </c>
      <c r="D24" s="73">
        <v>13.9</v>
      </c>
      <c r="E24" s="277"/>
    </row>
    <row r="25" spans="1:5" ht="21.75" customHeight="1">
      <c r="A25" s="61" t="s">
        <v>104</v>
      </c>
      <c r="B25" s="72">
        <v>19520.7</v>
      </c>
      <c r="C25" s="72">
        <v>18646.599999999999</v>
      </c>
      <c r="D25" s="73">
        <v>5.2</v>
      </c>
      <c r="E25" s="277"/>
    </row>
    <row r="26" spans="1:5" ht="21.75" customHeight="1" thickBot="1">
      <c r="A26" s="63" t="s">
        <v>105</v>
      </c>
      <c r="B26" s="74">
        <v>64948.5</v>
      </c>
      <c r="C26" s="74">
        <v>59995.4</v>
      </c>
      <c r="D26" s="75">
        <v>8.1</v>
      </c>
      <c r="E26" s="277"/>
    </row>
    <row r="27" spans="1:5" ht="21.75" customHeight="1">
      <c r="E27" s="252"/>
    </row>
  </sheetData>
  <mergeCells count="2">
    <mergeCell ref="A1:D1"/>
    <mergeCell ref="A13:D13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Footer>&amp;C第 &amp;P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E28"/>
  <sheetViews>
    <sheetView topLeftCell="A10" workbookViewId="0">
      <selection activeCell="B25" sqref="B25"/>
    </sheetView>
  </sheetViews>
  <sheetFormatPr defaultColWidth="9" defaultRowHeight="14.25"/>
  <cols>
    <col min="1" max="1" width="26.875" customWidth="1"/>
    <col min="2" max="4" width="17.375" customWidth="1"/>
    <col min="5" max="5" width="14.5" customWidth="1"/>
    <col min="6" max="6" width="14.25" customWidth="1"/>
  </cols>
  <sheetData>
    <row r="1" spans="1:5" ht="24" customHeight="1">
      <c r="A1" s="319" t="s">
        <v>131</v>
      </c>
      <c r="B1" s="319"/>
      <c r="C1" s="319"/>
      <c r="D1" s="319"/>
    </row>
    <row r="2" spans="1:5" ht="15" thickBot="1">
      <c r="A2" s="39"/>
      <c r="B2" s="39"/>
      <c r="C2" s="39"/>
      <c r="D2" s="40" t="s">
        <v>1</v>
      </c>
    </row>
    <row r="3" spans="1:5" ht="54" customHeight="1">
      <c r="A3" s="41" t="s">
        <v>114</v>
      </c>
      <c r="B3" s="42" t="s">
        <v>548</v>
      </c>
      <c r="C3" s="42" t="s">
        <v>286</v>
      </c>
      <c r="D3" s="43" t="s">
        <v>549</v>
      </c>
    </row>
    <row r="4" spans="1:5" ht="25.5" customHeight="1">
      <c r="A4" s="44" t="s">
        <v>123</v>
      </c>
      <c r="B4" s="282">
        <v>1851127.2</v>
      </c>
      <c r="C4" s="45">
        <v>1699389.3</v>
      </c>
      <c r="D4" s="277">
        <v>8.9972681308706512</v>
      </c>
    </row>
    <row r="5" spans="1:5" ht="25.5" customHeight="1">
      <c r="A5" s="46" t="s">
        <v>124</v>
      </c>
      <c r="B5" s="279">
        <v>258433</v>
      </c>
      <c r="C5" s="47">
        <v>295397.5</v>
      </c>
      <c r="D5" s="277">
        <v>8.9687910056568825</v>
      </c>
    </row>
    <row r="6" spans="1:5" ht="25.5" customHeight="1">
      <c r="A6" s="46" t="s">
        <v>125</v>
      </c>
      <c r="B6" s="290">
        <v>17790.900000000001</v>
      </c>
      <c r="C6" s="47">
        <v>18511.5</v>
      </c>
      <c r="D6" s="48">
        <v>6.7752970831832897</v>
      </c>
    </row>
    <row r="7" spans="1:5" ht="25.5" customHeight="1">
      <c r="A7" s="46" t="s">
        <v>126</v>
      </c>
      <c r="B7" s="290">
        <v>231612.9</v>
      </c>
      <c r="C7" s="47">
        <v>267732.40000000002</v>
      </c>
      <c r="D7" s="48">
        <v>8.7094615144881544</v>
      </c>
    </row>
    <row r="8" spans="1:5" ht="25.5" customHeight="1">
      <c r="A8" s="46" t="s">
        <v>127</v>
      </c>
      <c r="B8" s="290">
        <v>684.7</v>
      </c>
      <c r="C8" s="47">
        <v>172.5</v>
      </c>
      <c r="D8" s="48">
        <v>296.92753623188406</v>
      </c>
    </row>
    <row r="9" spans="1:5" ht="25.5" customHeight="1">
      <c r="A9" s="46" t="s">
        <v>128</v>
      </c>
      <c r="B9" s="290">
        <v>2943</v>
      </c>
      <c r="C9" s="47">
        <v>2361.3000000000002</v>
      </c>
      <c r="D9" s="48">
        <v>13.941693445352115</v>
      </c>
    </row>
    <row r="10" spans="1:5" ht="25.5" customHeight="1">
      <c r="A10" s="46" t="s">
        <v>129</v>
      </c>
      <c r="B10" s="279">
        <v>1592694.2</v>
      </c>
      <c r="C10" s="47">
        <v>1403991.8</v>
      </c>
      <c r="D10" s="48">
        <v>9.0018902763690818</v>
      </c>
    </row>
    <row r="11" spans="1:5" ht="21.75" customHeight="1">
      <c r="A11" s="49" t="s">
        <v>130</v>
      </c>
      <c r="B11" s="50">
        <v>1509717.1</v>
      </c>
      <c r="C11" s="50">
        <v>1331050.1000000001</v>
      </c>
      <c r="D11" s="51">
        <v>8.7746352268758017</v>
      </c>
    </row>
    <row r="12" spans="1:5" ht="21.75" customHeight="1">
      <c r="A12" s="52"/>
      <c r="B12" s="53"/>
      <c r="C12" s="53"/>
      <c r="D12" s="53"/>
    </row>
    <row r="13" spans="1:5" ht="15.75">
      <c r="A13" s="319" t="s">
        <v>132</v>
      </c>
      <c r="B13" s="319"/>
      <c r="C13" s="319"/>
      <c r="D13" s="319"/>
    </row>
    <row r="14" spans="1:5" ht="16.5" thickBot="1">
      <c r="A14" s="54"/>
      <c r="B14" s="54"/>
      <c r="C14" s="55" t="s">
        <v>68</v>
      </c>
      <c r="D14" s="56" t="s">
        <v>1</v>
      </c>
    </row>
    <row r="15" spans="1:5" ht="45.75" customHeight="1">
      <c r="A15" s="57"/>
      <c r="B15" s="42" t="s">
        <v>548</v>
      </c>
      <c r="C15" s="42" t="s">
        <v>286</v>
      </c>
      <c r="D15" s="43" t="s">
        <v>549</v>
      </c>
    </row>
    <row r="16" spans="1:5" ht="21.75" customHeight="1">
      <c r="A16" s="58" t="s">
        <v>95</v>
      </c>
      <c r="B16" s="59">
        <v>1851127.2</v>
      </c>
      <c r="C16" s="59">
        <v>1699389.2</v>
      </c>
      <c r="D16" s="60">
        <v>9</v>
      </c>
      <c r="E16" s="277"/>
    </row>
    <row r="17" spans="1:5" ht="21.75" customHeight="1">
      <c r="A17" s="61" t="s">
        <v>96</v>
      </c>
      <c r="B17" s="59">
        <v>380365.3</v>
      </c>
      <c r="C17" s="62">
        <v>337898.9</v>
      </c>
      <c r="D17" s="269">
        <v>12.8</v>
      </c>
      <c r="E17" s="277"/>
    </row>
    <row r="18" spans="1:5" ht="21.75" customHeight="1">
      <c r="A18" s="61" t="s">
        <v>97</v>
      </c>
      <c r="B18" s="59">
        <v>362700.4</v>
      </c>
      <c r="C18" s="62">
        <v>332462.3</v>
      </c>
      <c r="D18" s="269">
        <v>9.1</v>
      </c>
      <c r="E18" s="277"/>
    </row>
    <row r="19" spans="1:5" ht="21.75" customHeight="1">
      <c r="A19" s="61" t="s">
        <v>98</v>
      </c>
      <c r="B19" s="59">
        <v>59680.7</v>
      </c>
      <c r="C19" s="62">
        <v>54829.1</v>
      </c>
      <c r="D19" s="269">
        <v>8.3000000000000007</v>
      </c>
      <c r="E19" s="277"/>
    </row>
    <row r="20" spans="1:5" ht="21.75" customHeight="1">
      <c r="A20" s="61" t="s">
        <v>99</v>
      </c>
      <c r="B20" s="59">
        <v>76739.600000000006</v>
      </c>
      <c r="C20" s="62">
        <v>69584</v>
      </c>
      <c r="D20" s="269">
        <v>10.3</v>
      </c>
      <c r="E20" s="277"/>
    </row>
    <row r="21" spans="1:5" ht="21.75" customHeight="1">
      <c r="A21" s="61" t="s">
        <v>100</v>
      </c>
      <c r="B21" s="59">
        <v>181926</v>
      </c>
      <c r="C21" s="62">
        <v>162754.5</v>
      </c>
      <c r="D21" s="269">
        <v>12.4</v>
      </c>
      <c r="E21" s="277"/>
    </row>
    <row r="22" spans="1:5" ht="21.75" customHeight="1">
      <c r="A22" s="61" t="s">
        <v>101</v>
      </c>
      <c r="B22" s="59">
        <v>119318.7</v>
      </c>
      <c r="C22" s="62">
        <v>113722.2</v>
      </c>
      <c r="D22" s="269">
        <v>5.3</v>
      </c>
      <c r="E22" s="277"/>
    </row>
    <row r="23" spans="1:5" ht="21.75" customHeight="1">
      <c r="A23" s="61" t="s">
        <v>102</v>
      </c>
      <c r="B23" s="59">
        <v>210756.2</v>
      </c>
      <c r="C23" s="62">
        <v>198176.4</v>
      </c>
      <c r="D23" s="269">
        <v>6.4</v>
      </c>
      <c r="E23" s="277"/>
    </row>
    <row r="24" spans="1:5" ht="21.75" customHeight="1">
      <c r="A24" s="61" t="s">
        <v>103</v>
      </c>
      <c r="B24" s="59">
        <v>145833.29999999999</v>
      </c>
      <c r="C24" s="62">
        <v>139637.20000000001</v>
      </c>
      <c r="D24" s="269">
        <v>5.3</v>
      </c>
      <c r="E24" s="277"/>
    </row>
    <row r="25" spans="1:5" ht="21.75" customHeight="1">
      <c r="A25" s="61" t="s">
        <v>104</v>
      </c>
      <c r="B25" s="59">
        <v>313807</v>
      </c>
      <c r="C25" s="62">
        <v>290324.59999999998</v>
      </c>
      <c r="D25" s="269">
        <v>7.4</v>
      </c>
      <c r="E25" s="277"/>
    </row>
    <row r="26" spans="1:5" ht="21.75" customHeight="1" thickBot="1">
      <c r="A26" s="63" t="s">
        <v>105</v>
      </c>
      <c r="B26" s="302">
        <v>51268.4</v>
      </c>
      <c r="C26" s="64">
        <v>47513.599999999999</v>
      </c>
      <c r="D26" s="270">
        <v>8.1</v>
      </c>
      <c r="E26" s="277"/>
    </row>
    <row r="27" spans="1:5" ht="21.75" customHeight="1"/>
    <row r="28" spans="1:5">
      <c r="E28" s="252"/>
    </row>
  </sheetData>
  <mergeCells count="2">
    <mergeCell ref="A1:D1"/>
    <mergeCell ref="A13:D13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Footer>&amp;C第 &amp;P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K96"/>
  <sheetViews>
    <sheetView workbookViewId="0">
      <selection activeCell="H22" sqref="H22"/>
    </sheetView>
  </sheetViews>
  <sheetFormatPr defaultColWidth="9.125" defaultRowHeight="12"/>
  <cols>
    <col min="1" max="1" width="28.625" style="24" customWidth="1"/>
    <col min="2" max="3" width="8.625" style="24" customWidth="1"/>
    <col min="4" max="11" width="9" style="24" customWidth="1"/>
    <col min="12" max="150" width="9.125" style="24" customWidth="1"/>
    <col min="151" max="16384" width="9.125" style="24"/>
  </cols>
  <sheetData>
    <row r="1" spans="1:11" ht="39.75" customHeight="1">
      <c r="A1" s="333" t="s">
        <v>423</v>
      </c>
      <c r="B1" s="333"/>
      <c r="C1" s="333"/>
      <c r="D1" s="333"/>
      <c r="E1" s="333"/>
      <c r="F1" s="333"/>
      <c r="G1" s="333"/>
      <c r="H1" s="333"/>
      <c r="I1" s="333"/>
      <c r="J1" s="333"/>
      <c r="K1" s="333"/>
    </row>
    <row r="2" spans="1:11" ht="13.5" customHeight="1" thickBot="1">
      <c r="A2" s="334" t="s">
        <v>133</v>
      </c>
      <c r="B2" s="334"/>
      <c r="C2" s="334"/>
      <c r="D2" s="334"/>
      <c r="E2" s="334"/>
      <c r="F2" s="334"/>
      <c r="G2" s="334"/>
      <c r="H2" s="334"/>
      <c r="I2" s="334"/>
      <c r="J2" s="334"/>
      <c r="K2" s="334"/>
    </row>
    <row r="3" spans="1:11" ht="12" customHeight="1" thickTop="1" thickBot="1">
      <c r="A3" s="328" t="s">
        <v>134</v>
      </c>
      <c r="B3" s="328" t="s">
        <v>291</v>
      </c>
      <c r="C3" s="324" t="s">
        <v>292</v>
      </c>
      <c r="D3" s="325" t="s">
        <v>476</v>
      </c>
      <c r="E3" s="324" t="s">
        <v>424</v>
      </c>
      <c r="F3" s="183" t="s">
        <v>291</v>
      </c>
      <c r="G3" s="324" t="s">
        <v>208</v>
      </c>
      <c r="H3" s="328" t="s">
        <v>291</v>
      </c>
      <c r="I3" s="328" t="s">
        <v>291</v>
      </c>
      <c r="J3" s="328" t="s">
        <v>291</v>
      </c>
      <c r="K3" s="324" t="s">
        <v>425</v>
      </c>
    </row>
    <row r="4" spans="1:11" ht="22.5" customHeight="1" thickTop="1" thickBot="1">
      <c r="A4" s="328" t="s">
        <v>291</v>
      </c>
      <c r="B4" s="328" t="s">
        <v>291</v>
      </c>
      <c r="C4" s="324" t="s">
        <v>291</v>
      </c>
      <c r="D4" s="326"/>
      <c r="E4" s="324" t="s">
        <v>291</v>
      </c>
      <c r="F4" s="329" t="s">
        <v>477</v>
      </c>
      <c r="G4" s="324" t="s">
        <v>291</v>
      </c>
      <c r="H4" s="331" t="s">
        <v>136</v>
      </c>
      <c r="I4" s="190" t="s">
        <v>291</v>
      </c>
      <c r="J4" s="329" t="s">
        <v>137</v>
      </c>
      <c r="K4" s="324" t="s">
        <v>291</v>
      </c>
    </row>
    <row r="5" spans="1:11" ht="42" customHeight="1" thickTop="1" thickBot="1">
      <c r="A5" s="328" t="s">
        <v>291</v>
      </c>
      <c r="B5" s="328" t="s">
        <v>291</v>
      </c>
      <c r="C5" s="324" t="s">
        <v>291</v>
      </c>
      <c r="D5" s="326"/>
      <c r="E5" s="324" t="s">
        <v>291</v>
      </c>
      <c r="F5" s="327"/>
      <c r="G5" s="324" t="s">
        <v>291</v>
      </c>
      <c r="H5" s="332"/>
      <c r="I5" s="329" t="s">
        <v>426</v>
      </c>
      <c r="J5" s="327"/>
      <c r="K5" s="324" t="s">
        <v>291</v>
      </c>
    </row>
    <row r="6" spans="1:11" ht="12.95" customHeight="1" thickTop="1">
      <c r="A6" s="328" t="s">
        <v>291</v>
      </c>
      <c r="B6" s="328" t="s">
        <v>291</v>
      </c>
      <c r="C6" s="324" t="s">
        <v>291</v>
      </c>
      <c r="D6" s="327"/>
      <c r="E6" s="324" t="s">
        <v>291</v>
      </c>
      <c r="F6" s="330" t="s">
        <v>291</v>
      </c>
      <c r="G6" s="324" t="s">
        <v>291</v>
      </c>
      <c r="H6" s="330" t="s">
        <v>291</v>
      </c>
      <c r="I6" s="327"/>
      <c r="J6" s="330" t="s">
        <v>291</v>
      </c>
      <c r="K6" s="324" t="s">
        <v>291</v>
      </c>
    </row>
    <row r="7" spans="1:11" s="213" customFormat="1" ht="12.95" customHeight="1">
      <c r="A7" s="322" t="s">
        <v>138</v>
      </c>
      <c r="B7" s="322" t="s">
        <v>291</v>
      </c>
      <c r="C7" s="219">
        <v>101</v>
      </c>
      <c r="D7" s="210">
        <v>700</v>
      </c>
      <c r="E7" s="210">
        <v>9387655</v>
      </c>
      <c r="F7" s="211">
        <v>348723.3</v>
      </c>
      <c r="G7" s="211">
        <v>11013011.4</v>
      </c>
      <c r="H7" s="211">
        <v>8838690.1999999993</v>
      </c>
      <c r="I7" s="211">
        <v>187905.5</v>
      </c>
      <c r="J7" s="211">
        <v>2174321.2000000002</v>
      </c>
      <c r="K7" s="212">
        <v>638176.5</v>
      </c>
    </row>
    <row r="8" spans="1:11" s="213" customFormat="1" ht="14.25">
      <c r="A8" s="322" t="s">
        <v>116</v>
      </c>
      <c r="B8" s="322" t="s">
        <v>291</v>
      </c>
      <c r="C8" s="219">
        <v>51</v>
      </c>
      <c r="D8" s="210">
        <v>388</v>
      </c>
      <c r="E8" s="211">
        <v>8059280.5</v>
      </c>
      <c r="F8" s="211">
        <v>337045.8</v>
      </c>
      <c r="G8" s="211">
        <v>8674912.9000000004</v>
      </c>
      <c r="H8" s="211">
        <v>8557325.1999999993</v>
      </c>
      <c r="I8" s="211">
        <v>187905.5</v>
      </c>
      <c r="J8" s="211">
        <v>117587.7</v>
      </c>
      <c r="K8" s="211">
        <v>466682.9</v>
      </c>
    </row>
    <row r="9" spans="1:11" s="213" customFormat="1" ht="14.25">
      <c r="A9" s="322" t="s">
        <v>578</v>
      </c>
      <c r="B9" s="322" t="s">
        <v>291</v>
      </c>
      <c r="C9" s="209" t="s">
        <v>11</v>
      </c>
      <c r="D9" s="209" t="s">
        <v>11</v>
      </c>
      <c r="E9" s="209" t="s">
        <v>11</v>
      </c>
      <c r="F9" s="209" t="s">
        <v>11</v>
      </c>
      <c r="G9" s="209" t="s">
        <v>11</v>
      </c>
      <c r="H9" s="209" t="s">
        <v>11</v>
      </c>
      <c r="I9" s="209" t="s">
        <v>11</v>
      </c>
      <c r="J9" s="209" t="s">
        <v>11</v>
      </c>
      <c r="K9" s="209" t="s">
        <v>11</v>
      </c>
    </row>
    <row r="10" spans="1:11" s="213" customFormat="1" ht="14.25">
      <c r="A10" s="322" t="s">
        <v>294</v>
      </c>
      <c r="B10" s="322" t="s">
        <v>291</v>
      </c>
      <c r="C10" s="219">
        <v>511</v>
      </c>
      <c r="D10" s="210">
        <v>30</v>
      </c>
      <c r="E10" s="211">
        <v>564250.9</v>
      </c>
      <c r="F10" s="210">
        <v>15240</v>
      </c>
      <c r="G10" s="211">
        <v>595620.19999999995</v>
      </c>
      <c r="H10" s="211">
        <v>595620.19999999995</v>
      </c>
      <c r="I10" s="211">
        <v>13510.3</v>
      </c>
      <c r="J10" s="210">
        <v>0</v>
      </c>
      <c r="K10" s="211">
        <v>46059.6</v>
      </c>
    </row>
    <row r="11" spans="1:11" s="213" customFormat="1" ht="14.25">
      <c r="A11" s="322" t="s">
        <v>295</v>
      </c>
      <c r="B11" s="322" t="s">
        <v>291</v>
      </c>
      <c r="C11" s="219">
        <v>5111</v>
      </c>
      <c r="D11" s="210">
        <v>6</v>
      </c>
      <c r="E11" s="211">
        <v>58756.4</v>
      </c>
      <c r="F11" s="211">
        <v>9510.1</v>
      </c>
      <c r="G11" s="210">
        <v>52594</v>
      </c>
      <c r="H11" s="210">
        <v>52594</v>
      </c>
      <c r="I11" s="214" t="s">
        <v>291</v>
      </c>
      <c r="J11" s="214" t="s">
        <v>291</v>
      </c>
      <c r="K11" s="211">
        <v>34262.9</v>
      </c>
    </row>
    <row r="12" spans="1:11" s="213" customFormat="1" ht="14.25">
      <c r="A12" s="322" t="s">
        <v>296</v>
      </c>
      <c r="B12" s="322" t="s">
        <v>291</v>
      </c>
      <c r="C12" s="219">
        <v>5112</v>
      </c>
      <c r="D12" s="210">
        <v>2</v>
      </c>
      <c r="E12" s="211">
        <v>50410.2</v>
      </c>
      <c r="F12" s="214" t="s">
        <v>291</v>
      </c>
      <c r="G12" s="211">
        <v>51494.3</v>
      </c>
      <c r="H12" s="211">
        <v>51494.3</v>
      </c>
      <c r="I12" s="214" t="s">
        <v>291</v>
      </c>
      <c r="J12" s="214" t="s">
        <v>291</v>
      </c>
      <c r="K12" s="211">
        <v>2124.4</v>
      </c>
    </row>
    <row r="13" spans="1:11" s="213" customFormat="1" ht="14.25">
      <c r="A13" s="322" t="s">
        <v>297</v>
      </c>
      <c r="B13" s="322" t="s">
        <v>291</v>
      </c>
      <c r="C13" s="219">
        <v>5113</v>
      </c>
      <c r="D13" s="210">
        <v>10</v>
      </c>
      <c r="E13" s="211">
        <v>191304.9</v>
      </c>
      <c r="F13" s="211">
        <v>5729.9</v>
      </c>
      <c r="G13" s="211">
        <v>194339.20000000001</v>
      </c>
      <c r="H13" s="211">
        <v>194339.20000000001</v>
      </c>
      <c r="I13" s="210">
        <v>0</v>
      </c>
      <c r="J13" s="210">
        <v>0</v>
      </c>
      <c r="K13" s="211">
        <v>4153.8</v>
      </c>
    </row>
    <row r="14" spans="1:11" s="213" customFormat="1" ht="14.25">
      <c r="A14" s="322" t="s">
        <v>298</v>
      </c>
      <c r="B14" s="322" t="s">
        <v>291</v>
      </c>
      <c r="C14" s="219">
        <v>5115</v>
      </c>
      <c r="D14" s="210">
        <v>6</v>
      </c>
      <c r="E14" s="211">
        <v>240981.8</v>
      </c>
      <c r="F14" s="210">
        <v>0</v>
      </c>
      <c r="G14" s="211">
        <v>250116.4</v>
      </c>
      <c r="H14" s="211">
        <v>250116.4</v>
      </c>
      <c r="I14" s="211">
        <v>661.8</v>
      </c>
      <c r="J14" s="210">
        <v>0</v>
      </c>
      <c r="K14" s="211">
        <v>525.79999999999995</v>
      </c>
    </row>
    <row r="15" spans="1:11" s="213" customFormat="1" ht="14.25">
      <c r="A15" s="322" t="s">
        <v>299</v>
      </c>
      <c r="B15" s="322" t="s">
        <v>291</v>
      </c>
      <c r="C15" s="219">
        <v>5116</v>
      </c>
      <c r="D15" s="210">
        <v>4</v>
      </c>
      <c r="E15" s="211">
        <v>20257.5</v>
      </c>
      <c r="F15" s="210">
        <v>0</v>
      </c>
      <c r="G15" s="211">
        <v>44193.5</v>
      </c>
      <c r="H15" s="211">
        <v>44193.5</v>
      </c>
      <c r="I15" s="211">
        <v>11641.5</v>
      </c>
      <c r="J15" s="210">
        <v>0</v>
      </c>
      <c r="K15" s="211">
        <v>4991.1000000000004</v>
      </c>
    </row>
    <row r="16" spans="1:11" s="213" customFormat="1" ht="14.25">
      <c r="A16" s="322" t="s">
        <v>300</v>
      </c>
      <c r="B16" s="322" t="s">
        <v>291</v>
      </c>
      <c r="C16" s="219">
        <v>5119</v>
      </c>
      <c r="D16" s="210">
        <v>2</v>
      </c>
      <c r="E16" s="211">
        <v>2540.1</v>
      </c>
      <c r="F16" s="214" t="s">
        <v>291</v>
      </c>
      <c r="G16" s="211">
        <v>2882.8</v>
      </c>
      <c r="H16" s="211">
        <v>2882.8</v>
      </c>
      <c r="I16" s="210">
        <v>1207</v>
      </c>
      <c r="J16" s="214" t="s">
        <v>291</v>
      </c>
      <c r="K16" s="211">
        <v>1.6</v>
      </c>
    </row>
    <row r="17" spans="1:11" s="213" customFormat="1" ht="14.25">
      <c r="A17" s="322" t="s">
        <v>301</v>
      </c>
      <c r="B17" s="322" t="s">
        <v>291</v>
      </c>
      <c r="C17" s="219">
        <v>512</v>
      </c>
      <c r="D17" s="210">
        <v>65</v>
      </c>
      <c r="E17" s="211">
        <v>1431422.3</v>
      </c>
      <c r="F17" s="210">
        <v>125</v>
      </c>
      <c r="G17" s="211">
        <v>1690104.6</v>
      </c>
      <c r="H17" s="211">
        <v>1686304.7</v>
      </c>
      <c r="I17" s="211">
        <v>37090.800000000003</v>
      </c>
      <c r="J17" s="211">
        <v>3799.9</v>
      </c>
      <c r="K17" s="211">
        <v>39392.699999999997</v>
      </c>
    </row>
    <row r="18" spans="1:11" s="213" customFormat="1" ht="14.25">
      <c r="A18" s="322" t="s">
        <v>302</v>
      </c>
      <c r="B18" s="322" t="s">
        <v>291</v>
      </c>
      <c r="C18" s="219">
        <v>5121</v>
      </c>
      <c r="D18" s="210">
        <v>8</v>
      </c>
      <c r="E18" s="211">
        <v>51040.800000000003</v>
      </c>
      <c r="F18" s="210">
        <v>0</v>
      </c>
      <c r="G18" s="211">
        <v>51517.9</v>
      </c>
      <c r="H18" s="211">
        <v>51499.5</v>
      </c>
      <c r="I18" s="210">
        <v>0</v>
      </c>
      <c r="J18" s="211">
        <v>18.399999999999999</v>
      </c>
      <c r="K18" s="210">
        <v>9634</v>
      </c>
    </row>
    <row r="19" spans="1:11" s="213" customFormat="1" ht="14.25">
      <c r="A19" s="322" t="s">
        <v>303</v>
      </c>
      <c r="B19" s="322" t="s">
        <v>291</v>
      </c>
      <c r="C19" s="219">
        <v>5122</v>
      </c>
      <c r="D19" s="210">
        <v>28</v>
      </c>
      <c r="E19" s="211">
        <v>904835.6</v>
      </c>
      <c r="F19" s="210">
        <v>0</v>
      </c>
      <c r="G19" s="211">
        <v>937156.9</v>
      </c>
      <c r="H19" s="211">
        <v>937156.9</v>
      </c>
      <c r="I19" s="211">
        <v>6993.8</v>
      </c>
      <c r="J19" s="210">
        <v>0</v>
      </c>
      <c r="K19" s="210">
        <v>7511</v>
      </c>
    </row>
    <row r="20" spans="1:11" s="213" customFormat="1" ht="14.25">
      <c r="A20" s="322" t="s">
        <v>304</v>
      </c>
      <c r="B20" s="322" t="s">
        <v>291</v>
      </c>
      <c r="C20" s="219">
        <v>5123</v>
      </c>
      <c r="D20" s="210">
        <v>3</v>
      </c>
      <c r="E20" s="211">
        <v>8844.2999999999993</v>
      </c>
      <c r="F20" s="210">
        <v>0</v>
      </c>
      <c r="G20" s="211">
        <v>15407.9</v>
      </c>
      <c r="H20" s="211">
        <v>14466.5</v>
      </c>
      <c r="I20" s="211">
        <v>542.9</v>
      </c>
      <c r="J20" s="211">
        <v>941.4</v>
      </c>
      <c r="K20" s="211">
        <v>0.2</v>
      </c>
    </row>
    <row r="21" spans="1:11" s="213" customFormat="1" ht="14.25">
      <c r="A21" s="322" t="s">
        <v>305</v>
      </c>
      <c r="B21" s="322" t="s">
        <v>291</v>
      </c>
      <c r="C21" s="219">
        <v>5124</v>
      </c>
      <c r="D21" s="210">
        <v>8</v>
      </c>
      <c r="E21" s="211">
        <v>73000.5</v>
      </c>
      <c r="F21" s="210">
        <v>125</v>
      </c>
      <c r="G21" s="211">
        <v>81917.7</v>
      </c>
      <c r="H21" s="211">
        <v>81076.3</v>
      </c>
      <c r="I21" s="211">
        <v>257.5</v>
      </c>
      <c r="J21" s="211">
        <v>841.4</v>
      </c>
      <c r="K21" s="211">
        <v>2291.4</v>
      </c>
    </row>
    <row r="22" spans="1:11" s="213" customFormat="1" ht="14.25">
      <c r="A22" s="322" t="s">
        <v>306</v>
      </c>
      <c r="B22" s="322" t="s">
        <v>291</v>
      </c>
      <c r="C22" s="219">
        <v>5125</v>
      </c>
      <c r="D22" s="210">
        <v>2</v>
      </c>
      <c r="E22" s="210">
        <v>36843</v>
      </c>
      <c r="F22" s="210">
        <v>0</v>
      </c>
      <c r="G22" s="211">
        <v>33233.5</v>
      </c>
      <c r="H22" s="211">
        <v>32839.800000000003</v>
      </c>
      <c r="I22" s="211">
        <v>29296.6</v>
      </c>
      <c r="J22" s="211">
        <v>393.7</v>
      </c>
      <c r="K22" s="210">
        <v>440</v>
      </c>
    </row>
    <row r="23" spans="1:11" s="213" customFormat="1" ht="14.25">
      <c r="A23" s="322" t="s">
        <v>307</v>
      </c>
      <c r="B23" s="322" t="s">
        <v>291</v>
      </c>
      <c r="C23" s="219">
        <v>5127</v>
      </c>
      <c r="D23" s="210">
        <v>5</v>
      </c>
      <c r="E23" s="211">
        <v>31824.3</v>
      </c>
      <c r="F23" s="210">
        <v>0</v>
      </c>
      <c r="G23" s="211">
        <v>37101.199999999997</v>
      </c>
      <c r="H23" s="211">
        <v>35503.5</v>
      </c>
      <c r="I23" s="210">
        <v>0</v>
      </c>
      <c r="J23" s="211">
        <v>1597.7</v>
      </c>
      <c r="K23" s="211">
        <v>3361.1</v>
      </c>
    </row>
    <row r="24" spans="1:11" s="213" customFormat="1" ht="14.25">
      <c r="A24" s="322" t="s">
        <v>308</v>
      </c>
      <c r="B24" s="322" t="s">
        <v>291</v>
      </c>
      <c r="C24" s="219">
        <v>5128</v>
      </c>
      <c r="D24" s="210">
        <v>1</v>
      </c>
      <c r="E24" s="211">
        <v>282692.90000000002</v>
      </c>
      <c r="F24" s="214" t="s">
        <v>291</v>
      </c>
      <c r="G24" s="211">
        <v>486133.6</v>
      </c>
      <c r="H24" s="211">
        <v>486133.6</v>
      </c>
      <c r="I24" s="214" t="s">
        <v>291</v>
      </c>
      <c r="J24" s="214" t="s">
        <v>291</v>
      </c>
      <c r="K24" s="211">
        <v>13065.7</v>
      </c>
    </row>
    <row r="25" spans="1:11" s="213" customFormat="1" ht="14.25">
      <c r="A25" s="322" t="s">
        <v>309</v>
      </c>
      <c r="B25" s="322" t="s">
        <v>291</v>
      </c>
      <c r="C25" s="219">
        <v>5129</v>
      </c>
      <c r="D25" s="210">
        <v>10</v>
      </c>
      <c r="E25" s="211">
        <v>42340.9</v>
      </c>
      <c r="F25" s="210">
        <v>0</v>
      </c>
      <c r="G25" s="211">
        <v>47635.9</v>
      </c>
      <c r="H25" s="211">
        <v>47628.6</v>
      </c>
      <c r="I25" s="210">
        <v>0</v>
      </c>
      <c r="J25" s="211">
        <v>7.3</v>
      </c>
      <c r="K25" s="211">
        <v>3089.3</v>
      </c>
    </row>
    <row r="26" spans="1:11" s="213" customFormat="1" ht="14.25">
      <c r="A26" s="322" t="s">
        <v>310</v>
      </c>
      <c r="B26" s="322" t="s">
        <v>291</v>
      </c>
      <c r="C26" s="219">
        <v>513</v>
      </c>
      <c r="D26" s="210">
        <v>23</v>
      </c>
      <c r="E26" s="211">
        <v>159934.1</v>
      </c>
      <c r="F26" s="211">
        <v>3542.5</v>
      </c>
      <c r="G26" s="210">
        <v>211795</v>
      </c>
      <c r="H26" s="211">
        <v>207354.8</v>
      </c>
      <c r="I26" s="211">
        <v>113399.3</v>
      </c>
      <c r="J26" s="211">
        <v>4440.2</v>
      </c>
      <c r="K26" s="211">
        <v>12591.2</v>
      </c>
    </row>
    <row r="27" spans="1:11" s="213" customFormat="1" ht="14.25">
      <c r="A27" s="322" t="s">
        <v>561</v>
      </c>
      <c r="B27" s="322" t="s">
        <v>291</v>
      </c>
      <c r="C27" s="219">
        <v>5131</v>
      </c>
      <c r="D27" s="210">
        <v>1</v>
      </c>
      <c r="E27" s="211">
        <v>8871.9</v>
      </c>
      <c r="F27" s="214" t="s">
        <v>291</v>
      </c>
      <c r="G27" s="211">
        <v>8912.7999999999993</v>
      </c>
      <c r="H27" s="211">
        <v>8912.7999999999993</v>
      </c>
      <c r="I27" s="211">
        <v>8912.7999999999993</v>
      </c>
      <c r="J27" s="214" t="s">
        <v>291</v>
      </c>
      <c r="K27" s="211">
        <v>230.9</v>
      </c>
    </row>
    <row r="28" spans="1:11" s="213" customFormat="1" ht="14.25">
      <c r="A28" s="322" t="s">
        <v>562</v>
      </c>
      <c r="B28" s="322" t="s">
        <v>291</v>
      </c>
      <c r="C28" s="219">
        <v>5132</v>
      </c>
      <c r="D28" s="210">
        <v>1</v>
      </c>
      <c r="E28" s="211">
        <v>4492.3999999999996</v>
      </c>
      <c r="F28" s="214" t="s">
        <v>291</v>
      </c>
      <c r="G28" s="211">
        <v>5826.2</v>
      </c>
      <c r="H28" s="211">
        <v>5826.2</v>
      </c>
      <c r="I28" s="214" t="s">
        <v>291</v>
      </c>
      <c r="J28" s="214" t="s">
        <v>291</v>
      </c>
      <c r="K28" s="214" t="s">
        <v>291</v>
      </c>
    </row>
    <row r="29" spans="1:11" s="213" customFormat="1" ht="14.25">
      <c r="A29" s="322" t="s">
        <v>311</v>
      </c>
      <c r="B29" s="322" t="s">
        <v>291</v>
      </c>
      <c r="C29" s="219">
        <v>5133</v>
      </c>
      <c r="D29" s="210">
        <v>2</v>
      </c>
      <c r="E29" s="211">
        <v>18614.3</v>
      </c>
      <c r="F29" s="211">
        <v>78.5</v>
      </c>
      <c r="G29" s="211">
        <v>42507.8</v>
      </c>
      <c r="H29" s="211">
        <v>42507.8</v>
      </c>
      <c r="I29" s="211">
        <v>42507.8</v>
      </c>
      <c r="J29" s="210">
        <v>0</v>
      </c>
      <c r="K29" s="210">
        <v>0</v>
      </c>
    </row>
    <row r="30" spans="1:11" s="213" customFormat="1" ht="14.25">
      <c r="A30" s="322" t="s">
        <v>312</v>
      </c>
      <c r="B30" s="322" t="s">
        <v>291</v>
      </c>
      <c r="C30" s="219">
        <v>5135</v>
      </c>
      <c r="D30" s="210">
        <v>3</v>
      </c>
      <c r="E30" s="211">
        <v>11253.3</v>
      </c>
      <c r="F30" s="214" t="s">
        <v>291</v>
      </c>
      <c r="G30" s="211">
        <v>11746.2</v>
      </c>
      <c r="H30" s="211">
        <v>11696.2</v>
      </c>
      <c r="I30" s="211">
        <v>2870.2</v>
      </c>
      <c r="J30" s="210">
        <v>50</v>
      </c>
      <c r="K30" s="211">
        <v>825.6</v>
      </c>
    </row>
    <row r="31" spans="1:11" s="213" customFormat="1" ht="14.25">
      <c r="A31" s="322" t="s">
        <v>313</v>
      </c>
      <c r="B31" s="322" t="s">
        <v>291</v>
      </c>
      <c r="C31" s="219">
        <v>5137</v>
      </c>
      <c r="D31" s="210">
        <v>2</v>
      </c>
      <c r="E31" s="211">
        <v>7150.2</v>
      </c>
      <c r="F31" s="211">
        <v>1688.6</v>
      </c>
      <c r="G31" s="210">
        <v>27428</v>
      </c>
      <c r="H31" s="210">
        <v>27428</v>
      </c>
      <c r="I31" s="211">
        <v>21579.1</v>
      </c>
      <c r="J31" s="214" t="s">
        <v>291</v>
      </c>
      <c r="K31" s="211">
        <v>2717.6</v>
      </c>
    </row>
    <row r="32" spans="1:11" s="213" customFormat="1" ht="14.25">
      <c r="A32" s="322" t="s">
        <v>314</v>
      </c>
      <c r="B32" s="322" t="s">
        <v>291</v>
      </c>
      <c r="C32" s="219">
        <v>5138</v>
      </c>
      <c r="D32" s="210">
        <v>11</v>
      </c>
      <c r="E32" s="211">
        <v>87306.1</v>
      </c>
      <c r="F32" s="211">
        <v>1775.4</v>
      </c>
      <c r="G32" s="211">
        <v>93042.5</v>
      </c>
      <c r="H32" s="211">
        <v>89083.199999999997</v>
      </c>
      <c r="I32" s="211">
        <v>27597.200000000001</v>
      </c>
      <c r="J32" s="211">
        <v>3959.3</v>
      </c>
      <c r="K32" s="211">
        <v>8336.9</v>
      </c>
    </row>
    <row r="33" spans="1:11" s="213" customFormat="1" ht="14.25">
      <c r="A33" s="322" t="s">
        <v>315</v>
      </c>
      <c r="B33" s="322" t="s">
        <v>291</v>
      </c>
      <c r="C33" s="219">
        <v>5139</v>
      </c>
      <c r="D33" s="210">
        <v>3</v>
      </c>
      <c r="E33" s="211">
        <v>22245.9</v>
      </c>
      <c r="F33" s="210">
        <v>0</v>
      </c>
      <c r="G33" s="211">
        <v>22331.5</v>
      </c>
      <c r="H33" s="211">
        <v>21900.6</v>
      </c>
      <c r="I33" s="211">
        <v>9932.2000000000007</v>
      </c>
      <c r="J33" s="211">
        <v>430.9</v>
      </c>
      <c r="K33" s="211">
        <v>480.2</v>
      </c>
    </row>
    <row r="34" spans="1:11" s="213" customFormat="1" ht="14.25">
      <c r="A34" s="322" t="s">
        <v>316</v>
      </c>
      <c r="B34" s="322" t="s">
        <v>291</v>
      </c>
      <c r="C34" s="219">
        <v>514</v>
      </c>
      <c r="D34" s="210">
        <v>2</v>
      </c>
      <c r="E34" s="211">
        <v>6072.9</v>
      </c>
      <c r="F34" s="214" t="s">
        <v>291</v>
      </c>
      <c r="G34" s="211">
        <v>6180.4</v>
      </c>
      <c r="H34" s="211">
        <v>5313.1</v>
      </c>
      <c r="I34" s="214" t="s">
        <v>291</v>
      </c>
      <c r="J34" s="211">
        <v>867.3</v>
      </c>
      <c r="K34" s="211">
        <v>135.5</v>
      </c>
    </row>
    <row r="35" spans="1:11" s="213" customFormat="1" ht="14.25">
      <c r="A35" s="322" t="s">
        <v>317</v>
      </c>
      <c r="B35" s="322" t="s">
        <v>291</v>
      </c>
      <c r="C35" s="219">
        <v>5141</v>
      </c>
      <c r="D35" s="210">
        <v>1</v>
      </c>
      <c r="E35" s="211">
        <v>4682.8999999999996</v>
      </c>
      <c r="F35" s="214" t="s">
        <v>291</v>
      </c>
      <c r="G35" s="211">
        <v>4792.3</v>
      </c>
      <c r="H35" s="211">
        <v>4758.7</v>
      </c>
      <c r="I35" s="214" t="s">
        <v>291</v>
      </c>
      <c r="J35" s="211">
        <v>33.6</v>
      </c>
      <c r="K35" s="211">
        <v>29.6</v>
      </c>
    </row>
    <row r="36" spans="1:11" s="213" customFormat="1" ht="14.25">
      <c r="A36" s="322" t="s">
        <v>563</v>
      </c>
      <c r="B36" s="322" t="s">
        <v>291</v>
      </c>
      <c r="C36" s="219">
        <v>5143</v>
      </c>
      <c r="D36" s="210">
        <v>1</v>
      </c>
      <c r="E36" s="210">
        <v>1390</v>
      </c>
      <c r="F36" s="214" t="s">
        <v>291</v>
      </c>
      <c r="G36" s="211">
        <v>1388.1</v>
      </c>
      <c r="H36" s="211">
        <v>554.4</v>
      </c>
      <c r="I36" s="214" t="s">
        <v>291</v>
      </c>
      <c r="J36" s="211">
        <v>833.7</v>
      </c>
      <c r="K36" s="211">
        <v>105.9</v>
      </c>
    </row>
    <row r="37" spans="1:11" s="213" customFormat="1" ht="14.25">
      <c r="A37" s="322" t="s">
        <v>318</v>
      </c>
      <c r="B37" s="322" t="s">
        <v>291</v>
      </c>
      <c r="C37" s="219">
        <v>515</v>
      </c>
      <c r="D37" s="210">
        <v>74</v>
      </c>
      <c r="E37" s="211">
        <v>832234.3</v>
      </c>
      <c r="F37" s="210">
        <v>0</v>
      </c>
      <c r="G37" s="210">
        <v>961502</v>
      </c>
      <c r="H37" s="211">
        <v>959203.3</v>
      </c>
      <c r="I37" s="210">
        <v>0</v>
      </c>
      <c r="J37" s="211">
        <v>2298.6999999999998</v>
      </c>
      <c r="K37" s="211">
        <v>98105.3</v>
      </c>
    </row>
    <row r="38" spans="1:11" s="213" customFormat="1" ht="14.25">
      <c r="A38" s="322" t="s">
        <v>319</v>
      </c>
      <c r="B38" s="322" t="s">
        <v>291</v>
      </c>
      <c r="C38" s="219">
        <v>5151</v>
      </c>
      <c r="D38" s="210">
        <v>44</v>
      </c>
      <c r="E38" s="211">
        <v>552412.19999999995</v>
      </c>
      <c r="F38" s="210">
        <v>0</v>
      </c>
      <c r="G38" s="211">
        <v>619730.6</v>
      </c>
      <c r="H38" s="211">
        <v>617431.9</v>
      </c>
      <c r="I38" s="210">
        <v>0</v>
      </c>
      <c r="J38" s="211">
        <v>2298.6999999999998</v>
      </c>
      <c r="K38" s="211">
        <v>66197.5</v>
      </c>
    </row>
    <row r="39" spans="1:11" s="213" customFormat="1" ht="14.25">
      <c r="A39" s="322" t="s">
        <v>320</v>
      </c>
      <c r="B39" s="322" t="s">
        <v>291</v>
      </c>
      <c r="C39" s="219">
        <v>5152</v>
      </c>
      <c r="D39" s="210">
        <v>23</v>
      </c>
      <c r="E39" s="211">
        <v>267977.7</v>
      </c>
      <c r="F39" s="210">
        <v>0</v>
      </c>
      <c r="G39" s="211">
        <v>315756.90000000002</v>
      </c>
      <c r="H39" s="211">
        <v>315756.90000000002</v>
      </c>
      <c r="I39" s="210">
        <v>0</v>
      </c>
      <c r="J39" s="210">
        <v>0</v>
      </c>
      <c r="K39" s="211">
        <v>29914.1</v>
      </c>
    </row>
    <row r="40" spans="1:11" s="213" customFormat="1" ht="14.25">
      <c r="A40" s="322" t="s">
        <v>321</v>
      </c>
      <c r="B40" s="322" t="s">
        <v>291</v>
      </c>
      <c r="C40" s="219">
        <v>5154</v>
      </c>
      <c r="D40" s="210">
        <v>7</v>
      </c>
      <c r="E40" s="211">
        <v>11844.4</v>
      </c>
      <c r="F40" s="210">
        <v>0</v>
      </c>
      <c r="G40" s="211">
        <v>26014.5</v>
      </c>
      <c r="H40" s="211">
        <v>26014.5</v>
      </c>
      <c r="I40" s="210">
        <v>0</v>
      </c>
      <c r="J40" s="210">
        <v>0</v>
      </c>
      <c r="K40" s="211">
        <v>1993.7</v>
      </c>
    </row>
    <row r="41" spans="1:11" s="213" customFormat="1" ht="14.25">
      <c r="A41" s="322" t="s">
        <v>322</v>
      </c>
      <c r="B41" s="322" t="s">
        <v>291</v>
      </c>
      <c r="C41" s="219">
        <v>516</v>
      </c>
      <c r="D41" s="210">
        <v>154</v>
      </c>
      <c r="E41" s="211">
        <v>4925997.4000000004</v>
      </c>
      <c r="F41" s="211">
        <v>316987.7</v>
      </c>
      <c r="G41" s="211">
        <v>5066839.5999999996</v>
      </c>
      <c r="H41" s="211">
        <v>4965853.5999999996</v>
      </c>
      <c r="I41" s="211">
        <v>14283.6</v>
      </c>
      <c r="J41" s="210">
        <v>100986</v>
      </c>
      <c r="K41" s="211">
        <v>245298.2</v>
      </c>
    </row>
    <row r="42" spans="1:11" s="213" customFormat="1" ht="14.25">
      <c r="A42" s="322" t="s">
        <v>323</v>
      </c>
      <c r="B42" s="322" t="s">
        <v>291</v>
      </c>
      <c r="C42" s="219">
        <v>5161</v>
      </c>
      <c r="D42" s="210">
        <v>5</v>
      </c>
      <c r="E42" s="211">
        <v>761375.7</v>
      </c>
      <c r="F42" s="211">
        <v>276899.7</v>
      </c>
      <c r="G42" s="211">
        <v>748165.2</v>
      </c>
      <c r="H42" s="211">
        <v>748165.2</v>
      </c>
      <c r="I42" s="211">
        <v>22.4</v>
      </c>
      <c r="J42" s="214" t="s">
        <v>291</v>
      </c>
      <c r="K42" s="211">
        <v>96433.2</v>
      </c>
    </row>
    <row r="43" spans="1:11" s="213" customFormat="1" ht="14.25">
      <c r="A43" s="322" t="s">
        <v>324</v>
      </c>
      <c r="B43" s="322" t="s">
        <v>291</v>
      </c>
      <c r="C43" s="219">
        <v>5162</v>
      </c>
      <c r="D43" s="210">
        <v>30</v>
      </c>
      <c r="E43" s="211">
        <v>2803393.3</v>
      </c>
      <c r="F43" s="210">
        <v>0</v>
      </c>
      <c r="G43" s="211">
        <v>2873702.1</v>
      </c>
      <c r="H43" s="211">
        <v>2798002.8</v>
      </c>
      <c r="I43" s="210">
        <v>0</v>
      </c>
      <c r="J43" s="211">
        <v>75699.3</v>
      </c>
      <c r="K43" s="211">
        <v>93714.7</v>
      </c>
    </row>
    <row r="44" spans="1:11" s="213" customFormat="1" ht="14.25">
      <c r="A44" s="322" t="s">
        <v>325</v>
      </c>
      <c r="B44" s="322" t="s">
        <v>291</v>
      </c>
      <c r="C44" s="219">
        <v>5163</v>
      </c>
      <c r="D44" s="210">
        <v>3</v>
      </c>
      <c r="E44" s="211">
        <v>36674.300000000003</v>
      </c>
      <c r="F44" s="210">
        <v>384</v>
      </c>
      <c r="G44" s="211">
        <v>40573.800000000003</v>
      </c>
      <c r="H44" s="211">
        <v>40573.800000000003</v>
      </c>
      <c r="I44" s="210">
        <v>0</v>
      </c>
      <c r="J44" s="210">
        <v>0</v>
      </c>
      <c r="K44" s="211">
        <v>1771.1</v>
      </c>
    </row>
    <row r="45" spans="1:11" s="213" customFormat="1" ht="14.25">
      <c r="A45" s="322" t="s">
        <v>326</v>
      </c>
      <c r="B45" s="322" t="s">
        <v>291</v>
      </c>
      <c r="C45" s="219">
        <v>5164</v>
      </c>
      <c r="D45" s="210">
        <v>36</v>
      </c>
      <c r="E45" s="211">
        <v>781538.2</v>
      </c>
      <c r="F45" s="211">
        <v>32364.799999999999</v>
      </c>
      <c r="G45" s="211">
        <v>793586.1</v>
      </c>
      <c r="H45" s="211">
        <v>784671.8</v>
      </c>
      <c r="I45" s="210">
        <v>0</v>
      </c>
      <c r="J45" s="211">
        <v>8914.2999999999993</v>
      </c>
      <c r="K45" s="211">
        <v>27239.3</v>
      </c>
    </row>
    <row r="46" spans="1:11" s="213" customFormat="1" ht="14.25">
      <c r="A46" s="322" t="s">
        <v>327</v>
      </c>
      <c r="B46" s="322" t="s">
        <v>291</v>
      </c>
      <c r="C46" s="219">
        <v>5165</v>
      </c>
      <c r="D46" s="210">
        <v>34</v>
      </c>
      <c r="E46" s="211">
        <v>265305.5</v>
      </c>
      <c r="F46" s="211">
        <v>7339.2</v>
      </c>
      <c r="G46" s="211">
        <v>287931.59999999998</v>
      </c>
      <c r="H46" s="211">
        <v>286797.5</v>
      </c>
      <c r="I46" s="211">
        <v>2813.4</v>
      </c>
      <c r="J46" s="211">
        <v>1134.0999999999999</v>
      </c>
      <c r="K46" s="211">
        <v>6556.9</v>
      </c>
    </row>
    <row r="47" spans="1:11" s="213" customFormat="1" ht="14.25">
      <c r="A47" s="322" t="s">
        <v>328</v>
      </c>
      <c r="B47" s="322" t="s">
        <v>291</v>
      </c>
      <c r="C47" s="219">
        <v>5166</v>
      </c>
      <c r="D47" s="210">
        <v>22</v>
      </c>
      <c r="E47" s="211">
        <v>142355.9</v>
      </c>
      <c r="F47" s="210">
        <v>0</v>
      </c>
      <c r="G47" s="211">
        <v>178764.5</v>
      </c>
      <c r="H47" s="211">
        <v>164127.70000000001</v>
      </c>
      <c r="I47" s="211">
        <v>11447.8</v>
      </c>
      <c r="J47" s="211">
        <v>14636.8</v>
      </c>
      <c r="K47" s="211">
        <v>12308.6</v>
      </c>
    </row>
    <row r="48" spans="1:11" s="213" customFormat="1" ht="14.25">
      <c r="A48" s="322" t="s">
        <v>329</v>
      </c>
      <c r="B48" s="322" t="s">
        <v>291</v>
      </c>
      <c r="C48" s="219">
        <v>5167</v>
      </c>
      <c r="D48" s="210">
        <v>4</v>
      </c>
      <c r="E48" s="211">
        <v>10800.5</v>
      </c>
      <c r="F48" s="210">
        <v>0</v>
      </c>
      <c r="G48" s="211">
        <v>12174.8</v>
      </c>
      <c r="H48" s="211">
        <v>12174.8</v>
      </c>
      <c r="I48" s="210">
        <v>0</v>
      </c>
      <c r="J48" s="210">
        <v>0</v>
      </c>
      <c r="K48" s="211">
        <v>2280.1</v>
      </c>
    </row>
    <row r="49" spans="1:11" s="213" customFormat="1" ht="14.25">
      <c r="A49" s="322" t="s">
        <v>330</v>
      </c>
      <c r="B49" s="322" t="s">
        <v>291</v>
      </c>
      <c r="C49" s="219">
        <v>5169</v>
      </c>
      <c r="D49" s="210">
        <v>20</v>
      </c>
      <c r="E49" s="210">
        <v>124554</v>
      </c>
      <c r="F49" s="210">
        <v>0</v>
      </c>
      <c r="G49" s="211">
        <v>131941.5</v>
      </c>
      <c r="H49" s="210">
        <v>131340</v>
      </c>
      <c r="I49" s="210">
        <v>0</v>
      </c>
      <c r="J49" s="211">
        <v>601.5</v>
      </c>
      <c r="K49" s="211">
        <v>4994.3</v>
      </c>
    </row>
    <row r="50" spans="1:11" s="213" customFormat="1" ht="14.25">
      <c r="A50" s="322" t="s">
        <v>331</v>
      </c>
      <c r="B50" s="322" t="s">
        <v>291</v>
      </c>
      <c r="C50" s="219">
        <v>517</v>
      </c>
      <c r="D50" s="210">
        <v>31</v>
      </c>
      <c r="E50" s="211">
        <v>95705.7</v>
      </c>
      <c r="F50" s="211">
        <v>1150.5999999999999</v>
      </c>
      <c r="G50" s="211">
        <v>103884.9</v>
      </c>
      <c r="H50" s="211">
        <v>99598.5</v>
      </c>
      <c r="I50" s="211">
        <v>4317.2</v>
      </c>
      <c r="J50" s="211">
        <v>4286.3999999999996</v>
      </c>
      <c r="K50" s="211">
        <v>22891.5</v>
      </c>
    </row>
    <row r="51" spans="1:11" s="213" customFormat="1" ht="14.25">
      <c r="A51" s="322" t="s">
        <v>332</v>
      </c>
      <c r="B51" s="322" t="s">
        <v>291</v>
      </c>
      <c r="C51" s="219">
        <v>5171</v>
      </c>
      <c r="D51" s="210">
        <v>5</v>
      </c>
      <c r="E51" s="211">
        <v>20130.400000000001</v>
      </c>
      <c r="F51" s="210">
        <v>0</v>
      </c>
      <c r="G51" s="211">
        <v>16568.2</v>
      </c>
      <c r="H51" s="211">
        <v>16568.2</v>
      </c>
      <c r="I51" s="210">
        <v>0</v>
      </c>
      <c r="J51" s="210">
        <v>0</v>
      </c>
      <c r="K51" s="211">
        <v>13339.2</v>
      </c>
    </row>
    <row r="52" spans="1:11" s="213" customFormat="1" ht="14.25">
      <c r="A52" s="322" t="s">
        <v>333</v>
      </c>
      <c r="B52" s="322" t="s">
        <v>291</v>
      </c>
      <c r="C52" s="219">
        <v>5172</v>
      </c>
      <c r="D52" s="210">
        <v>5</v>
      </c>
      <c r="E52" s="211">
        <v>28686.799999999999</v>
      </c>
      <c r="F52" s="210">
        <v>0</v>
      </c>
      <c r="G52" s="211">
        <v>28807.3</v>
      </c>
      <c r="H52" s="211">
        <v>28807.3</v>
      </c>
      <c r="I52" s="210">
        <v>0</v>
      </c>
      <c r="J52" s="210">
        <v>0</v>
      </c>
      <c r="K52" s="211">
        <v>4053.6</v>
      </c>
    </row>
    <row r="53" spans="1:11" s="213" customFormat="1" ht="14.25">
      <c r="A53" s="322" t="s">
        <v>334</v>
      </c>
      <c r="B53" s="322" t="s">
        <v>291</v>
      </c>
      <c r="C53" s="219">
        <v>5173</v>
      </c>
      <c r="D53" s="210">
        <v>1</v>
      </c>
      <c r="E53" s="211">
        <v>2589.9</v>
      </c>
      <c r="F53" s="211">
        <v>1150.5999999999999</v>
      </c>
      <c r="G53" s="211">
        <v>3321.1</v>
      </c>
      <c r="H53" s="211">
        <v>1433.9</v>
      </c>
      <c r="I53" s="211">
        <v>1236.0999999999999</v>
      </c>
      <c r="J53" s="211">
        <v>1887.2</v>
      </c>
      <c r="K53" s="211">
        <v>165.9</v>
      </c>
    </row>
    <row r="54" spans="1:11" s="213" customFormat="1" ht="14.25">
      <c r="A54" s="322" t="s">
        <v>335</v>
      </c>
      <c r="B54" s="322" t="s">
        <v>291</v>
      </c>
      <c r="C54" s="219">
        <v>5174</v>
      </c>
      <c r="D54" s="210">
        <v>7</v>
      </c>
      <c r="E54" s="211">
        <v>11661.3</v>
      </c>
      <c r="F54" s="210">
        <v>0</v>
      </c>
      <c r="G54" s="211">
        <v>15674.8</v>
      </c>
      <c r="H54" s="211">
        <v>15376.3</v>
      </c>
      <c r="I54" s="214" t="s">
        <v>291</v>
      </c>
      <c r="J54" s="211">
        <v>298.5</v>
      </c>
      <c r="K54" s="211">
        <v>1976.1</v>
      </c>
    </row>
    <row r="55" spans="1:11" s="213" customFormat="1" ht="14.25">
      <c r="A55" s="322" t="s">
        <v>336</v>
      </c>
      <c r="B55" s="322" t="s">
        <v>291</v>
      </c>
      <c r="C55" s="219">
        <v>5175</v>
      </c>
      <c r="D55" s="210">
        <v>2</v>
      </c>
      <c r="E55" s="211">
        <v>5355.7</v>
      </c>
      <c r="F55" s="214" t="s">
        <v>291</v>
      </c>
      <c r="G55" s="211">
        <v>6869.6</v>
      </c>
      <c r="H55" s="211">
        <v>6869.6</v>
      </c>
      <c r="I55" s="214" t="s">
        <v>291</v>
      </c>
      <c r="J55" s="214" t="s">
        <v>291</v>
      </c>
      <c r="K55" s="211">
        <v>250.1</v>
      </c>
    </row>
    <row r="56" spans="1:11" s="213" customFormat="1" ht="14.25">
      <c r="A56" s="322" t="s">
        <v>564</v>
      </c>
      <c r="B56" s="322" t="s">
        <v>291</v>
      </c>
      <c r="C56" s="219">
        <v>5176</v>
      </c>
      <c r="D56" s="210">
        <v>5</v>
      </c>
      <c r="E56" s="210">
        <v>13650</v>
      </c>
      <c r="F56" s="210">
        <v>0</v>
      </c>
      <c r="G56" s="210">
        <v>14653</v>
      </c>
      <c r="H56" s="211">
        <v>13273.7</v>
      </c>
      <c r="I56" s="210">
        <v>0</v>
      </c>
      <c r="J56" s="211">
        <v>1379.3</v>
      </c>
      <c r="K56" s="211">
        <v>1678.8</v>
      </c>
    </row>
    <row r="57" spans="1:11" s="213" customFormat="1" ht="14.25">
      <c r="A57" s="322" t="s">
        <v>565</v>
      </c>
      <c r="B57" s="322" t="s">
        <v>291</v>
      </c>
      <c r="C57" s="219">
        <v>5177</v>
      </c>
      <c r="D57" s="210">
        <v>1</v>
      </c>
      <c r="E57" s="211">
        <v>3151.1</v>
      </c>
      <c r="F57" s="214" t="s">
        <v>291</v>
      </c>
      <c r="G57" s="211">
        <v>3961.7</v>
      </c>
      <c r="H57" s="211">
        <v>3271.7</v>
      </c>
      <c r="I57" s="214" t="s">
        <v>291</v>
      </c>
      <c r="J57" s="210">
        <v>690</v>
      </c>
      <c r="K57" s="211">
        <v>601.20000000000005</v>
      </c>
    </row>
    <row r="58" spans="1:11" s="213" customFormat="1" ht="14.25">
      <c r="A58" s="322" t="s">
        <v>337</v>
      </c>
      <c r="B58" s="322" t="s">
        <v>291</v>
      </c>
      <c r="C58" s="219">
        <v>5179</v>
      </c>
      <c r="D58" s="210">
        <v>5</v>
      </c>
      <c r="E58" s="211">
        <v>10480.5</v>
      </c>
      <c r="F58" s="210">
        <v>0</v>
      </c>
      <c r="G58" s="211">
        <v>14029.2</v>
      </c>
      <c r="H58" s="211">
        <v>13997.8</v>
      </c>
      <c r="I58" s="211">
        <v>3081.1</v>
      </c>
      <c r="J58" s="211">
        <v>31.4</v>
      </c>
      <c r="K58" s="211">
        <v>826.6</v>
      </c>
    </row>
    <row r="59" spans="1:11" s="213" customFormat="1" ht="14.25">
      <c r="A59" s="322" t="s">
        <v>338</v>
      </c>
      <c r="B59" s="322" t="s">
        <v>291</v>
      </c>
      <c r="C59" s="219">
        <v>519</v>
      </c>
      <c r="D59" s="210">
        <v>9</v>
      </c>
      <c r="E59" s="211">
        <v>43662.9</v>
      </c>
      <c r="F59" s="210">
        <v>0</v>
      </c>
      <c r="G59" s="211">
        <v>38986.199999999997</v>
      </c>
      <c r="H59" s="210">
        <v>38077</v>
      </c>
      <c r="I59" s="211">
        <v>5304.3</v>
      </c>
      <c r="J59" s="211">
        <v>909.2</v>
      </c>
      <c r="K59" s="211">
        <v>2208.9</v>
      </c>
    </row>
    <row r="60" spans="1:11" s="213" customFormat="1" ht="14.25">
      <c r="A60" s="322" t="s">
        <v>339</v>
      </c>
      <c r="B60" s="322" t="s">
        <v>291</v>
      </c>
      <c r="C60" s="219">
        <v>5191</v>
      </c>
      <c r="D60" s="210">
        <v>6</v>
      </c>
      <c r="E60" s="210">
        <v>37098</v>
      </c>
      <c r="F60" s="210">
        <v>0</v>
      </c>
      <c r="G60" s="210">
        <v>32266</v>
      </c>
      <c r="H60" s="211">
        <v>31356.799999999999</v>
      </c>
      <c r="I60" s="210">
        <v>0</v>
      </c>
      <c r="J60" s="211">
        <v>909.2</v>
      </c>
      <c r="K60" s="211">
        <v>2182.9</v>
      </c>
    </row>
    <row r="61" spans="1:11" s="213" customFormat="1" ht="14.25">
      <c r="A61" s="322" t="s">
        <v>340</v>
      </c>
      <c r="B61" s="322" t="s">
        <v>291</v>
      </c>
      <c r="C61" s="219">
        <v>5199</v>
      </c>
      <c r="D61" s="210">
        <v>3</v>
      </c>
      <c r="E61" s="211">
        <v>6564.9</v>
      </c>
      <c r="F61" s="214" t="s">
        <v>291</v>
      </c>
      <c r="G61" s="211">
        <v>6720.2</v>
      </c>
      <c r="H61" s="211">
        <v>6720.2</v>
      </c>
      <c r="I61" s="211">
        <v>5304.3</v>
      </c>
      <c r="J61" s="214" t="s">
        <v>291</v>
      </c>
      <c r="K61" s="210">
        <v>26</v>
      </c>
    </row>
    <row r="62" spans="1:11" s="213" customFormat="1" ht="14.25">
      <c r="A62" s="322" t="s">
        <v>566</v>
      </c>
      <c r="B62" s="322" t="s">
        <v>291</v>
      </c>
      <c r="C62" s="209" t="s">
        <v>11</v>
      </c>
      <c r="D62" s="209" t="s">
        <v>11</v>
      </c>
      <c r="E62" s="209" t="s">
        <v>11</v>
      </c>
      <c r="F62" s="209" t="s">
        <v>11</v>
      </c>
      <c r="G62" s="209" t="s">
        <v>11</v>
      </c>
      <c r="H62" s="209" t="s">
        <v>11</v>
      </c>
      <c r="I62" s="209" t="s">
        <v>11</v>
      </c>
      <c r="J62" s="209" t="s">
        <v>11</v>
      </c>
      <c r="K62" s="209" t="s">
        <v>11</v>
      </c>
    </row>
    <row r="63" spans="1:11" s="213" customFormat="1" ht="14.25">
      <c r="A63" s="322" t="s">
        <v>139</v>
      </c>
      <c r="B63" s="322" t="s">
        <v>291</v>
      </c>
      <c r="C63" s="219">
        <v>100</v>
      </c>
      <c r="D63" s="210">
        <v>385</v>
      </c>
      <c r="E63" s="211">
        <v>8041818.7999999998</v>
      </c>
      <c r="F63" s="211">
        <v>337045.8</v>
      </c>
      <c r="G63" s="211">
        <v>8654724.5</v>
      </c>
      <c r="H63" s="210">
        <v>8539795</v>
      </c>
      <c r="I63" s="211">
        <v>187905.5</v>
      </c>
      <c r="J63" s="211">
        <v>114929.5</v>
      </c>
      <c r="K63" s="211">
        <v>465708.7</v>
      </c>
    </row>
    <row r="64" spans="1:11" s="213" customFormat="1" ht="14.25">
      <c r="A64" s="322" t="s">
        <v>342</v>
      </c>
      <c r="B64" s="322" t="s">
        <v>291</v>
      </c>
      <c r="C64" s="219">
        <v>110</v>
      </c>
      <c r="D64" s="210">
        <v>4</v>
      </c>
      <c r="E64" s="211">
        <v>42133.8</v>
      </c>
      <c r="F64" s="214" t="s">
        <v>291</v>
      </c>
      <c r="G64" s="211">
        <v>33637.699999999997</v>
      </c>
      <c r="H64" s="211">
        <v>33637.699999999997</v>
      </c>
      <c r="I64" s="210">
        <v>1207</v>
      </c>
      <c r="J64" s="214" t="s">
        <v>291</v>
      </c>
      <c r="K64" s="211">
        <v>33756.9</v>
      </c>
    </row>
    <row r="65" spans="1:11" s="213" customFormat="1" ht="14.25">
      <c r="A65" s="322" t="s">
        <v>344</v>
      </c>
      <c r="B65" s="322" t="s">
        <v>291</v>
      </c>
      <c r="C65" s="219">
        <v>120</v>
      </c>
      <c r="D65" s="210">
        <v>10</v>
      </c>
      <c r="E65" s="211">
        <v>71541.899999999994</v>
      </c>
      <c r="F65" s="214" t="s">
        <v>291</v>
      </c>
      <c r="G65" s="211">
        <v>90325.4</v>
      </c>
      <c r="H65" s="211">
        <v>74890.2</v>
      </c>
      <c r="I65" s="214" t="s">
        <v>291</v>
      </c>
      <c r="J65" s="211">
        <v>15435.2</v>
      </c>
      <c r="K65" s="210">
        <v>1241</v>
      </c>
    </row>
    <row r="66" spans="1:11" s="213" customFormat="1" ht="14.25">
      <c r="A66" s="322" t="s">
        <v>345</v>
      </c>
      <c r="B66" s="322" t="s">
        <v>291</v>
      </c>
      <c r="C66" s="219">
        <v>140</v>
      </c>
      <c r="D66" s="210">
        <v>1</v>
      </c>
      <c r="E66" s="210">
        <v>154122</v>
      </c>
      <c r="F66" s="214" t="s">
        <v>291</v>
      </c>
      <c r="G66" s="211">
        <v>155207.20000000001</v>
      </c>
      <c r="H66" s="211">
        <v>155207.20000000001</v>
      </c>
      <c r="I66" s="214" t="s">
        <v>291</v>
      </c>
      <c r="J66" s="214" t="s">
        <v>291</v>
      </c>
      <c r="K66" s="211">
        <v>5512.9</v>
      </c>
    </row>
    <row r="67" spans="1:11" s="213" customFormat="1" ht="14.25">
      <c r="A67" s="322" t="s">
        <v>346</v>
      </c>
      <c r="B67" s="322" t="s">
        <v>291</v>
      </c>
      <c r="C67" s="219">
        <v>142</v>
      </c>
      <c r="D67" s="210">
        <v>1</v>
      </c>
      <c r="E67" s="210">
        <v>154122</v>
      </c>
      <c r="F67" s="214" t="s">
        <v>291</v>
      </c>
      <c r="G67" s="211">
        <v>155207.20000000001</v>
      </c>
      <c r="H67" s="211">
        <v>155207.20000000001</v>
      </c>
      <c r="I67" s="214" t="s">
        <v>291</v>
      </c>
      <c r="J67" s="214" t="s">
        <v>291</v>
      </c>
      <c r="K67" s="211">
        <v>5512.9</v>
      </c>
    </row>
    <row r="68" spans="1:11" s="213" customFormat="1" ht="14.25">
      <c r="A68" s="322" t="s">
        <v>347</v>
      </c>
      <c r="B68" s="322" t="s">
        <v>291</v>
      </c>
      <c r="C68" s="219">
        <v>150</v>
      </c>
      <c r="D68" s="210">
        <v>128</v>
      </c>
      <c r="E68" s="210">
        <v>4273275</v>
      </c>
      <c r="F68" s="211">
        <v>292643.8</v>
      </c>
      <c r="G68" s="211">
        <v>4571612.0999999996</v>
      </c>
      <c r="H68" s="211">
        <v>4557005.3</v>
      </c>
      <c r="I68" s="211">
        <v>70012.800000000003</v>
      </c>
      <c r="J68" s="211">
        <v>14606.8</v>
      </c>
      <c r="K68" s="211">
        <v>240294.1</v>
      </c>
    </row>
    <row r="69" spans="1:11" s="213" customFormat="1" ht="14.25">
      <c r="A69" s="322" t="s">
        <v>349</v>
      </c>
      <c r="B69" s="322" t="s">
        <v>291</v>
      </c>
      <c r="C69" s="219">
        <v>151</v>
      </c>
      <c r="D69" s="210">
        <v>4</v>
      </c>
      <c r="E69" s="211">
        <v>366942.8</v>
      </c>
      <c r="F69" s="211">
        <v>3874.1</v>
      </c>
      <c r="G69" s="211">
        <v>573007.80000000005</v>
      </c>
      <c r="H69" s="211">
        <v>573007.80000000005</v>
      </c>
      <c r="I69" s="211">
        <v>9932.2000000000007</v>
      </c>
      <c r="J69" s="210">
        <v>0</v>
      </c>
      <c r="K69" s="211">
        <v>22215.9</v>
      </c>
    </row>
    <row r="70" spans="1:11" s="213" customFormat="1" ht="14.25">
      <c r="A70" s="322" t="s">
        <v>351</v>
      </c>
      <c r="B70" s="322" t="s">
        <v>291</v>
      </c>
      <c r="C70" s="219">
        <v>159</v>
      </c>
      <c r="D70" s="210">
        <v>124</v>
      </c>
      <c r="E70" s="211">
        <v>3906332.2</v>
      </c>
      <c r="F70" s="211">
        <v>288769.7</v>
      </c>
      <c r="G70" s="211">
        <v>3998604.3</v>
      </c>
      <c r="H70" s="211">
        <v>3983997.5</v>
      </c>
      <c r="I70" s="211">
        <v>60080.6</v>
      </c>
      <c r="J70" s="211">
        <v>14606.8</v>
      </c>
      <c r="K70" s="211">
        <v>218078.2</v>
      </c>
    </row>
    <row r="71" spans="1:11" s="213" customFormat="1" ht="14.25">
      <c r="A71" s="322" t="s">
        <v>353</v>
      </c>
      <c r="B71" s="322" t="s">
        <v>291</v>
      </c>
      <c r="C71" s="219">
        <v>160</v>
      </c>
      <c r="D71" s="210">
        <v>12</v>
      </c>
      <c r="E71" s="211">
        <v>504679.1</v>
      </c>
      <c r="F71" s="210">
        <v>0</v>
      </c>
      <c r="G71" s="211">
        <v>584122.19999999995</v>
      </c>
      <c r="H71" s="211">
        <v>518352.2</v>
      </c>
      <c r="I71" s="210">
        <v>0</v>
      </c>
      <c r="J71" s="210">
        <v>65770</v>
      </c>
      <c r="K71" s="211">
        <v>13743.6</v>
      </c>
    </row>
    <row r="72" spans="1:11" s="213" customFormat="1" ht="14.25">
      <c r="A72" s="322" t="s">
        <v>355</v>
      </c>
      <c r="B72" s="322" t="s">
        <v>291</v>
      </c>
      <c r="C72" s="219">
        <v>170</v>
      </c>
      <c r="D72" s="210">
        <v>228</v>
      </c>
      <c r="E72" s="211">
        <v>2992211.5</v>
      </c>
      <c r="F72" s="210">
        <v>44402</v>
      </c>
      <c r="G72" s="211">
        <v>3216078.8</v>
      </c>
      <c r="H72" s="211">
        <v>3197392.1</v>
      </c>
      <c r="I72" s="211">
        <v>116685.7</v>
      </c>
      <c r="J72" s="211">
        <v>18686.7</v>
      </c>
      <c r="K72" s="211">
        <v>170954.6</v>
      </c>
    </row>
    <row r="73" spans="1:11" s="213" customFormat="1" ht="14.25">
      <c r="A73" s="322" t="s">
        <v>357</v>
      </c>
      <c r="B73" s="322" t="s">
        <v>291</v>
      </c>
      <c r="C73" s="219">
        <v>171</v>
      </c>
      <c r="D73" s="210">
        <v>5</v>
      </c>
      <c r="E73" s="211">
        <v>14513.7</v>
      </c>
      <c r="F73" s="210">
        <v>0</v>
      </c>
      <c r="G73" s="211">
        <v>17125.400000000001</v>
      </c>
      <c r="H73" s="211">
        <v>17125.400000000001</v>
      </c>
      <c r="I73" s="210">
        <v>0</v>
      </c>
      <c r="J73" s="210">
        <v>0</v>
      </c>
      <c r="K73" s="211">
        <v>273.7</v>
      </c>
    </row>
    <row r="74" spans="1:11" s="213" customFormat="1" ht="14.25">
      <c r="A74" s="322" t="s">
        <v>361</v>
      </c>
      <c r="B74" s="322" t="s">
        <v>291</v>
      </c>
      <c r="C74" s="219">
        <v>173</v>
      </c>
      <c r="D74" s="210">
        <v>218</v>
      </c>
      <c r="E74" s="210">
        <v>2939890</v>
      </c>
      <c r="F74" s="210">
        <v>44402</v>
      </c>
      <c r="G74" s="211">
        <v>3157414.7</v>
      </c>
      <c r="H74" s="210">
        <v>3138728</v>
      </c>
      <c r="I74" s="211">
        <v>116685.7</v>
      </c>
      <c r="J74" s="211">
        <v>18686.7</v>
      </c>
      <c r="K74" s="211">
        <v>163391.70000000001</v>
      </c>
    </row>
    <row r="75" spans="1:11" s="213" customFormat="1" ht="14.25">
      <c r="A75" s="322" t="s">
        <v>363</v>
      </c>
      <c r="B75" s="322" t="s">
        <v>291</v>
      </c>
      <c r="C75" s="219">
        <v>174</v>
      </c>
      <c r="D75" s="210">
        <v>5</v>
      </c>
      <c r="E75" s="211">
        <v>37807.800000000003</v>
      </c>
      <c r="F75" s="210">
        <v>0</v>
      </c>
      <c r="G75" s="211">
        <v>41538.699999999997</v>
      </c>
      <c r="H75" s="211">
        <v>41538.699999999997</v>
      </c>
      <c r="I75" s="210">
        <v>0</v>
      </c>
      <c r="J75" s="210">
        <v>0</v>
      </c>
      <c r="K75" s="211">
        <v>7289.2</v>
      </c>
    </row>
    <row r="76" spans="1:11" s="213" customFormat="1" ht="14.25">
      <c r="A76" s="322" t="s">
        <v>365</v>
      </c>
      <c r="B76" s="322" t="s">
        <v>291</v>
      </c>
      <c r="C76" s="219">
        <v>190</v>
      </c>
      <c r="D76" s="210">
        <v>2</v>
      </c>
      <c r="E76" s="211">
        <v>3855.5</v>
      </c>
      <c r="F76" s="214" t="s">
        <v>291</v>
      </c>
      <c r="G76" s="211">
        <v>3741.1</v>
      </c>
      <c r="H76" s="211">
        <v>3310.3</v>
      </c>
      <c r="I76" s="214" t="s">
        <v>291</v>
      </c>
      <c r="J76" s="211">
        <v>430.8</v>
      </c>
      <c r="K76" s="211">
        <v>205.6</v>
      </c>
    </row>
    <row r="77" spans="1:11" s="213" customFormat="1" ht="14.25">
      <c r="A77" s="322" t="s">
        <v>140</v>
      </c>
      <c r="B77" s="322" t="s">
        <v>291</v>
      </c>
      <c r="C77" s="219">
        <v>200</v>
      </c>
      <c r="D77" s="210">
        <v>1</v>
      </c>
      <c r="E77" s="211">
        <v>3748.1</v>
      </c>
      <c r="F77" s="210">
        <v>0</v>
      </c>
      <c r="G77" s="211">
        <v>4257.8999999999996</v>
      </c>
      <c r="H77" s="211">
        <v>4257.8999999999996</v>
      </c>
      <c r="I77" s="210">
        <v>0</v>
      </c>
      <c r="J77" s="210">
        <v>0</v>
      </c>
      <c r="K77" s="211">
        <v>7.4</v>
      </c>
    </row>
    <row r="78" spans="1:11" s="213" customFormat="1" ht="14.25">
      <c r="A78" s="322" t="s">
        <v>370</v>
      </c>
      <c r="B78" s="322" t="s">
        <v>291</v>
      </c>
      <c r="C78" s="219">
        <v>230</v>
      </c>
      <c r="D78" s="210">
        <v>1</v>
      </c>
      <c r="E78" s="211">
        <v>3748.1</v>
      </c>
      <c r="F78" s="210">
        <v>0</v>
      </c>
      <c r="G78" s="211">
        <v>4257.8999999999996</v>
      </c>
      <c r="H78" s="211">
        <v>4257.8999999999996</v>
      </c>
      <c r="I78" s="210">
        <v>0</v>
      </c>
      <c r="J78" s="210">
        <v>0</v>
      </c>
      <c r="K78" s="211">
        <v>7.4</v>
      </c>
    </row>
    <row r="79" spans="1:11" s="213" customFormat="1" ht="14.25">
      <c r="A79" s="322" t="s">
        <v>141</v>
      </c>
      <c r="B79" s="322" t="s">
        <v>291</v>
      </c>
      <c r="C79" s="219">
        <v>300</v>
      </c>
      <c r="D79" s="210">
        <v>2</v>
      </c>
      <c r="E79" s="211">
        <v>13713.6</v>
      </c>
      <c r="F79" s="214" t="s">
        <v>291</v>
      </c>
      <c r="G79" s="211">
        <v>15930.5</v>
      </c>
      <c r="H79" s="211">
        <v>13272.3</v>
      </c>
      <c r="I79" s="214" t="s">
        <v>291</v>
      </c>
      <c r="J79" s="211">
        <v>2658.2</v>
      </c>
      <c r="K79" s="211">
        <v>966.8</v>
      </c>
    </row>
    <row r="80" spans="1:11" s="213" customFormat="1" ht="14.25">
      <c r="A80" s="322" t="s">
        <v>372</v>
      </c>
      <c r="B80" s="322" t="s">
        <v>291</v>
      </c>
      <c r="C80" s="219">
        <v>310</v>
      </c>
      <c r="D80" s="210">
        <v>2</v>
      </c>
      <c r="E80" s="211">
        <v>13713.6</v>
      </c>
      <c r="F80" s="214" t="s">
        <v>291</v>
      </c>
      <c r="G80" s="211">
        <v>15930.5</v>
      </c>
      <c r="H80" s="211">
        <v>13272.3</v>
      </c>
      <c r="I80" s="214" t="s">
        <v>291</v>
      </c>
      <c r="J80" s="211">
        <v>2658.2</v>
      </c>
      <c r="K80" s="211">
        <v>966.8</v>
      </c>
    </row>
    <row r="81" spans="1:11" s="213" customFormat="1" ht="14.25">
      <c r="A81" s="322" t="s">
        <v>567</v>
      </c>
      <c r="B81" s="322" t="s">
        <v>291</v>
      </c>
      <c r="C81" s="209" t="s">
        <v>11</v>
      </c>
      <c r="D81" s="209" t="s">
        <v>11</v>
      </c>
      <c r="E81" s="209" t="s">
        <v>11</v>
      </c>
      <c r="F81" s="209" t="s">
        <v>11</v>
      </c>
      <c r="G81" s="209" t="s">
        <v>11</v>
      </c>
      <c r="H81" s="209" t="s">
        <v>11</v>
      </c>
      <c r="I81" s="209" t="s">
        <v>11</v>
      </c>
      <c r="J81" s="209" t="s">
        <v>11</v>
      </c>
      <c r="K81" s="209" t="s">
        <v>11</v>
      </c>
    </row>
    <row r="82" spans="1:11" s="213" customFormat="1" ht="14.25">
      <c r="A82" s="322" t="s">
        <v>142</v>
      </c>
      <c r="B82" s="322" t="s">
        <v>291</v>
      </c>
      <c r="C82" s="219">
        <v>301</v>
      </c>
      <c r="D82" s="210">
        <v>24</v>
      </c>
      <c r="E82" s="211">
        <v>1627318.1</v>
      </c>
      <c r="F82" s="211">
        <v>282462.40000000002</v>
      </c>
      <c r="G82" s="211">
        <v>1877178.4</v>
      </c>
      <c r="H82" s="211">
        <v>1873292.8</v>
      </c>
      <c r="I82" s="211">
        <v>32740.7</v>
      </c>
      <c r="J82" s="211">
        <v>3885.6</v>
      </c>
      <c r="K82" s="211">
        <v>145590.70000000001</v>
      </c>
    </row>
    <row r="83" spans="1:11" s="213" customFormat="1" ht="14.25">
      <c r="A83" s="322" t="s">
        <v>143</v>
      </c>
      <c r="B83" s="322" t="s">
        <v>291</v>
      </c>
      <c r="C83" s="219">
        <v>302</v>
      </c>
      <c r="D83" s="210">
        <v>16</v>
      </c>
      <c r="E83" s="211">
        <v>256096.4</v>
      </c>
      <c r="F83" s="214" t="s">
        <v>291</v>
      </c>
      <c r="G83" s="211">
        <v>277490.2</v>
      </c>
      <c r="H83" s="210">
        <v>262055</v>
      </c>
      <c r="I83" s="214" t="s">
        <v>291</v>
      </c>
      <c r="J83" s="211">
        <v>15435.2</v>
      </c>
      <c r="K83" s="211">
        <v>8806.7999999999993</v>
      </c>
    </row>
    <row r="84" spans="1:11" s="213" customFormat="1" ht="14.25">
      <c r="A84" s="322" t="s">
        <v>144</v>
      </c>
      <c r="B84" s="322" t="s">
        <v>291</v>
      </c>
      <c r="C84" s="219">
        <v>303</v>
      </c>
      <c r="D84" s="210">
        <v>288</v>
      </c>
      <c r="E84" s="211">
        <v>4013294.4</v>
      </c>
      <c r="F84" s="211">
        <v>49017.7</v>
      </c>
      <c r="G84" s="211">
        <v>4214581.3</v>
      </c>
      <c r="H84" s="211">
        <v>4191748.2</v>
      </c>
      <c r="I84" s="211">
        <v>129327.4</v>
      </c>
      <c r="J84" s="211">
        <v>22833.1</v>
      </c>
      <c r="K84" s="211">
        <v>225436.2</v>
      </c>
    </row>
    <row r="85" spans="1:11" s="213" customFormat="1" ht="14.25">
      <c r="A85" s="322" t="s">
        <v>145</v>
      </c>
      <c r="B85" s="322" t="s">
        <v>291</v>
      </c>
      <c r="C85" s="219">
        <v>304</v>
      </c>
      <c r="D85" s="210">
        <v>2</v>
      </c>
      <c r="E85" s="211">
        <v>15234.9</v>
      </c>
      <c r="F85" s="210">
        <v>0</v>
      </c>
      <c r="G85" s="211">
        <v>17530.2</v>
      </c>
      <c r="H85" s="211">
        <v>17530.2</v>
      </c>
      <c r="I85" s="210">
        <v>0</v>
      </c>
      <c r="J85" s="210">
        <v>0</v>
      </c>
      <c r="K85" s="211">
        <v>952.9</v>
      </c>
    </row>
    <row r="86" spans="1:11" s="213" customFormat="1" ht="14.25">
      <c r="A86" s="322" t="s">
        <v>147</v>
      </c>
      <c r="B86" s="322" t="s">
        <v>291</v>
      </c>
      <c r="C86" s="219">
        <v>306</v>
      </c>
      <c r="D86" s="210">
        <v>56</v>
      </c>
      <c r="E86" s="211">
        <v>2126303.1</v>
      </c>
      <c r="F86" s="211">
        <v>5565.7</v>
      </c>
      <c r="G86" s="211">
        <v>2272209.2999999998</v>
      </c>
      <c r="H86" s="211">
        <v>2196775.5</v>
      </c>
      <c r="I86" s="211">
        <v>25837.4</v>
      </c>
      <c r="J86" s="211">
        <v>75433.8</v>
      </c>
      <c r="K86" s="211">
        <v>69644.899999999994</v>
      </c>
    </row>
    <row r="87" spans="1:11" s="213" customFormat="1" ht="14.25">
      <c r="A87" s="322" t="s">
        <v>568</v>
      </c>
      <c r="B87" s="322" t="s">
        <v>291</v>
      </c>
      <c r="C87" s="209" t="s">
        <v>11</v>
      </c>
      <c r="D87" s="209" t="s">
        <v>11</v>
      </c>
      <c r="E87" s="209" t="s">
        <v>11</v>
      </c>
      <c r="F87" s="209" t="s">
        <v>11</v>
      </c>
      <c r="G87" s="209" t="s">
        <v>11</v>
      </c>
      <c r="H87" s="209" t="s">
        <v>11</v>
      </c>
      <c r="I87" s="209" t="s">
        <v>11</v>
      </c>
      <c r="J87" s="209" t="s">
        <v>11</v>
      </c>
      <c r="K87" s="209" t="s">
        <v>11</v>
      </c>
    </row>
    <row r="88" spans="1:11" s="213" customFormat="1" ht="14.25">
      <c r="A88" s="322" t="s">
        <v>148</v>
      </c>
      <c r="B88" s="322" t="s">
        <v>291</v>
      </c>
      <c r="C88" s="219">
        <v>401</v>
      </c>
      <c r="D88" s="210">
        <v>247</v>
      </c>
      <c r="E88" s="211">
        <v>5058772.3</v>
      </c>
      <c r="F88" s="211">
        <v>284237.09999999998</v>
      </c>
      <c r="G88" s="211">
        <v>5568828.5999999996</v>
      </c>
      <c r="H88" s="211">
        <v>5457533.2000000002</v>
      </c>
      <c r="I88" s="211">
        <v>103652.4</v>
      </c>
      <c r="J88" s="211">
        <v>111295.4</v>
      </c>
      <c r="K88" s="211">
        <v>323472.3</v>
      </c>
    </row>
    <row r="89" spans="1:11" s="213" customFormat="1" ht="14.25">
      <c r="A89" s="322" t="s">
        <v>149</v>
      </c>
      <c r="B89" s="322" t="s">
        <v>291</v>
      </c>
      <c r="C89" s="219">
        <v>402</v>
      </c>
      <c r="D89" s="210">
        <v>1</v>
      </c>
      <c r="E89" s="211">
        <v>2259.9</v>
      </c>
      <c r="F89" s="214" t="s">
        <v>291</v>
      </c>
      <c r="G89" s="211">
        <v>2428.6999999999998</v>
      </c>
      <c r="H89" s="211">
        <v>2428.6999999999998</v>
      </c>
      <c r="I89" s="214" t="s">
        <v>291</v>
      </c>
      <c r="J89" s="214" t="s">
        <v>291</v>
      </c>
      <c r="K89" s="211">
        <v>770.2</v>
      </c>
    </row>
    <row r="90" spans="1:11" s="213" customFormat="1" ht="14.25">
      <c r="A90" s="322" t="s">
        <v>147</v>
      </c>
      <c r="B90" s="322" t="s">
        <v>291</v>
      </c>
      <c r="C90" s="219">
        <v>405</v>
      </c>
      <c r="D90" s="210">
        <v>140</v>
      </c>
      <c r="E90" s="211">
        <v>2998248.3</v>
      </c>
      <c r="F90" s="211">
        <v>52808.7</v>
      </c>
      <c r="G90" s="211">
        <v>3103655.6</v>
      </c>
      <c r="H90" s="211">
        <v>3097363.3</v>
      </c>
      <c r="I90" s="211">
        <v>84253.1</v>
      </c>
      <c r="J90" s="211">
        <v>6292.3</v>
      </c>
      <c r="K90" s="211">
        <v>142440.4</v>
      </c>
    </row>
    <row r="91" spans="1:11" s="213" customFormat="1" ht="14.25">
      <c r="A91" s="322" t="s">
        <v>569</v>
      </c>
      <c r="B91" s="322" t="s">
        <v>291</v>
      </c>
      <c r="C91" s="209" t="s">
        <v>11</v>
      </c>
      <c r="D91" s="209" t="s">
        <v>11</v>
      </c>
      <c r="E91" s="209" t="s">
        <v>11</v>
      </c>
      <c r="F91" s="209" t="s">
        <v>11</v>
      </c>
      <c r="G91" s="209" t="s">
        <v>11</v>
      </c>
      <c r="H91" s="209" t="s">
        <v>11</v>
      </c>
      <c r="I91" s="209" t="s">
        <v>11</v>
      </c>
      <c r="J91" s="209" t="s">
        <v>11</v>
      </c>
      <c r="K91" s="209" t="s">
        <v>11</v>
      </c>
    </row>
    <row r="92" spans="1:11" s="213" customFormat="1" ht="14.25">
      <c r="A92" s="322" t="s">
        <v>427</v>
      </c>
      <c r="B92" s="322" t="s">
        <v>291</v>
      </c>
      <c r="C92" s="219">
        <v>501</v>
      </c>
      <c r="D92" s="210">
        <v>4</v>
      </c>
      <c r="E92" s="211">
        <v>744277.9</v>
      </c>
      <c r="F92" s="210">
        <v>0</v>
      </c>
      <c r="G92" s="210">
        <v>1030748</v>
      </c>
      <c r="H92" s="211">
        <v>965739.1</v>
      </c>
      <c r="I92" s="214" t="s">
        <v>291</v>
      </c>
      <c r="J92" s="211">
        <v>65008.9</v>
      </c>
      <c r="K92" s="211">
        <v>24521.1</v>
      </c>
    </row>
    <row r="93" spans="1:11" s="213" customFormat="1" ht="14.25">
      <c r="A93" s="322" t="s">
        <v>428</v>
      </c>
      <c r="B93" s="322" t="s">
        <v>291</v>
      </c>
      <c r="C93" s="219">
        <v>502</v>
      </c>
      <c r="D93" s="210">
        <v>94</v>
      </c>
      <c r="E93" s="211">
        <v>3118492.4</v>
      </c>
      <c r="F93" s="211">
        <v>10562.7</v>
      </c>
      <c r="G93" s="210">
        <v>3337408</v>
      </c>
      <c r="H93" s="211">
        <v>3317109.8</v>
      </c>
      <c r="I93" s="211">
        <v>32948.9</v>
      </c>
      <c r="J93" s="211">
        <v>20298.2</v>
      </c>
      <c r="K93" s="211">
        <v>200883.3</v>
      </c>
    </row>
    <row r="94" spans="1:11" s="213" customFormat="1" ht="14.25">
      <c r="A94" s="322" t="s">
        <v>429</v>
      </c>
      <c r="B94" s="322" t="s">
        <v>291</v>
      </c>
      <c r="C94" s="219">
        <v>503</v>
      </c>
      <c r="D94" s="210">
        <v>227</v>
      </c>
      <c r="E94" s="210">
        <v>3202052</v>
      </c>
      <c r="F94" s="211">
        <v>325809.90000000002</v>
      </c>
      <c r="G94" s="211">
        <v>3288200.3</v>
      </c>
      <c r="H94" s="211">
        <v>3259983.2</v>
      </c>
      <c r="I94" s="211">
        <v>113449.5</v>
      </c>
      <c r="J94" s="211">
        <v>28217.1</v>
      </c>
      <c r="K94" s="210">
        <v>223731</v>
      </c>
    </row>
    <row r="95" spans="1:11" s="213" customFormat="1" ht="15" thickBot="1">
      <c r="A95" s="323" t="s">
        <v>430</v>
      </c>
      <c r="B95" s="323" t="s">
        <v>291</v>
      </c>
      <c r="C95" s="220">
        <v>504</v>
      </c>
      <c r="D95" s="216">
        <v>63</v>
      </c>
      <c r="E95" s="217">
        <v>994458.2</v>
      </c>
      <c r="F95" s="217">
        <v>673.2</v>
      </c>
      <c r="G95" s="217">
        <v>1018556.6</v>
      </c>
      <c r="H95" s="217">
        <v>1014493.1</v>
      </c>
      <c r="I95" s="217">
        <v>41507.1</v>
      </c>
      <c r="J95" s="217">
        <v>4063.5</v>
      </c>
      <c r="K95" s="217">
        <v>17547.5</v>
      </c>
    </row>
    <row r="96" spans="1:11" ht="12.75" thickTop="1"/>
  </sheetData>
  <mergeCells count="102">
    <mergeCell ref="A1:K1"/>
    <mergeCell ref="A2:K2"/>
    <mergeCell ref="A63:B63"/>
    <mergeCell ref="A64:B64"/>
    <mergeCell ref="A61:B61"/>
    <mergeCell ref="A62:B62"/>
    <mergeCell ref="A59:B59"/>
    <mergeCell ref="A60:B60"/>
    <mergeCell ref="A51:B51"/>
    <mergeCell ref="A52:B52"/>
    <mergeCell ref="A53:B53"/>
    <mergeCell ref="A49:B49"/>
    <mergeCell ref="A50:B50"/>
    <mergeCell ref="A58:B58"/>
    <mergeCell ref="A56:B56"/>
    <mergeCell ref="A57:B57"/>
    <mergeCell ref="A54:B54"/>
    <mergeCell ref="A55:B55"/>
    <mergeCell ref="A44:B44"/>
    <mergeCell ref="A42:B42"/>
    <mergeCell ref="A41:B41"/>
    <mergeCell ref="A39:B39"/>
    <mergeCell ref="A40:B40"/>
    <mergeCell ref="A46:B46"/>
    <mergeCell ref="A47:B47"/>
    <mergeCell ref="A48:B48"/>
    <mergeCell ref="A45:B45"/>
    <mergeCell ref="A33:B33"/>
    <mergeCell ref="A30:B30"/>
    <mergeCell ref="A31:B31"/>
    <mergeCell ref="A36:B36"/>
    <mergeCell ref="A34:B34"/>
    <mergeCell ref="A35:B35"/>
    <mergeCell ref="A37:B37"/>
    <mergeCell ref="A38:B38"/>
    <mergeCell ref="A43:B43"/>
    <mergeCell ref="A25:B25"/>
    <mergeCell ref="A24:B24"/>
    <mergeCell ref="A22:B22"/>
    <mergeCell ref="A23:B23"/>
    <mergeCell ref="A29:B29"/>
    <mergeCell ref="A26:B26"/>
    <mergeCell ref="A27:B27"/>
    <mergeCell ref="A28:B28"/>
    <mergeCell ref="A32:B32"/>
    <mergeCell ref="A12:B12"/>
    <mergeCell ref="A13:B13"/>
    <mergeCell ref="A20:B20"/>
    <mergeCell ref="A21:B21"/>
    <mergeCell ref="A17:B17"/>
    <mergeCell ref="A18:B18"/>
    <mergeCell ref="A19:B19"/>
    <mergeCell ref="A15:B15"/>
    <mergeCell ref="A16:B16"/>
    <mergeCell ref="A14:B14"/>
    <mergeCell ref="K3:K6"/>
    <mergeCell ref="A9:B9"/>
    <mergeCell ref="A10:B10"/>
    <mergeCell ref="A11:B11"/>
    <mergeCell ref="A7:B7"/>
    <mergeCell ref="A8:B8"/>
    <mergeCell ref="D3:D6"/>
    <mergeCell ref="E3:E6"/>
    <mergeCell ref="G3:G6"/>
    <mergeCell ref="H3:J3"/>
    <mergeCell ref="F4:F6"/>
    <mergeCell ref="H4:H6"/>
    <mergeCell ref="J4:J6"/>
    <mergeCell ref="I5:I6"/>
    <mergeCell ref="A3:B6"/>
    <mergeCell ref="C3:C6"/>
    <mergeCell ref="A86:B86"/>
    <mergeCell ref="A81:B81"/>
    <mergeCell ref="A82:B82"/>
    <mergeCell ref="A83:B83"/>
    <mergeCell ref="A90:B90"/>
    <mergeCell ref="A87:B87"/>
    <mergeCell ref="A88:B88"/>
    <mergeCell ref="A89:B89"/>
    <mergeCell ref="A95:B95"/>
    <mergeCell ref="A91:B91"/>
    <mergeCell ref="A92:B92"/>
    <mergeCell ref="A93:B93"/>
    <mergeCell ref="A94:B94"/>
    <mergeCell ref="A74:B74"/>
    <mergeCell ref="A75:B75"/>
    <mergeCell ref="A76:B76"/>
    <mergeCell ref="A77:B77"/>
    <mergeCell ref="A78:B78"/>
    <mergeCell ref="A79:B79"/>
    <mergeCell ref="A80:B80"/>
    <mergeCell ref="A84:B84"/>
    <mergeCell ref="A85:B85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landscape" r:id="rId1"/>
  <headerFooter alignWithMargins="0">
    <oddFooter>&amp;C第 &amp;P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K249"/>
  <sheetViews>
    <sheetView workbookViewId="0">
      <selection activeCell="A8" sqref="A8:B8"/>
    </sheetView>
  </sheetViews>
  <sheetFormatPr defaultColWidth="9.125" defaultRowHeight="12"/>
  <cols>
    <col min="1" max="1" width="27.75" style="24" customWidth="1"/>
    <col min="2" max="2" width="5.25" style="24" customWidth="1"/>
    <col min="3" max="3" width="7.875" style="24" customWidth="1"/>
    <col min="4" max="11" width="10.25" style="24" customWidth="1"/>
    <col min="12" max="42" width="9.125" style="24" customWidth="1"/>
    <col min="43" max="16384" width="9.125" style="24"/>
  </cols>
  <sheetData>
    <row r="1" spans="1:11" ht="33.75" customHeight="1">
      <c r="A1" s="333" t="s">
        <v>150</v>
      </c>
      <c r="B1" s="333"/>
      <c r="C1" s="333"/>
      <c r="D1" s="333"/>
      <c r="E1" s="333"/>
      <c r="F1" s="333"/>
      <c r="G1" s="333"/>
      <c r="H1" s="333"/>
      <c r="I1" s="333"/>
      <c r="J1" s="333"/>
      <c r="K1" s="333"/>
    </row>
    <row r="2" spans="1:11" ht="12" customHeight="1" thickBot="1">
      <c r="A2" s="38"/>
      <c r="B2" s="38"/>
      <c r="C2" s="335" t="s">
        <v>68</v>
      </c>
      <c r="D2" s="336"/>
      <c r="E2" s="38"/>
      <c r="F2" s="337"/>
      <c r="G2" s="337"/>
      <c r="J2" s="338" t="s">
        <v>478</v>
      </c>
      <c r="K2" s="338"/>
    </row>
    <row r="3" spans="1:11" ht="12" customHeight="1" thickTop="1" thickBot="1">
      <c r="A3" s="328" t="s">
        <v>134</v>
      </c>
      <c r="B3" s="328" t="s">
        <v>291</v>
      </c>
      <c r="C3" s="324" t="s">
        <v>292</v>
      </c>
      <c r="D3" s="325" t="s">
        <v>476</v>
      </c>
      <c r="E3" s="324" t="s">
        <v>424</v>
      </c>
      <c r="F3" s="183" t="s">
        <v>291</v>
      </c>
      <c r="G3" s="324" t="s">
        <v>208</v>
      </c>
      <c r="H3" s="328" t="s">
        <v>291</v>
      </c>
      <c r="I3" s="328" t="s">
        <v>291</v>
      </c>
      <c r="J3" s="328" t="s">
        <v>291</v>
      </c>
      <c r="K3" s="324" t="s">
        <v>425</v>
      </c>
    </row>
    <row r="4" spans="1:11" ht="22.5" customHeight="1" thickTop="1" thickBot="1">
      <c r="A4" s="328" t="s">
        <v>291</v>
      </c>
      <c r="B4" s="328" t="s">
        <v>291</v>
      </c>
      <c r="C4" s="324" t="s">
        <v>291</v>
      </c>
      <c r="D4" s="326"/>
      <c r="E4" s="324" t="s">
        <v>291</v>
      </c>
      <c r="F4" s="329" t="s">
        <v>477</v>
      </c>
      <c r="G4" s="324" t="s">
        <v>291</v>
      </c>
      <c r="H4" s="331" t="s">
        <v>136</v>
      </c>
      <c r="I4" s="190" t="s">
        <v>291</v>
      </c>
      <c r="J4" s="329" t="s">
        <v>137</v>
      </c>
      <c r="K4" s="324" t="s">
        <v>291</v>
      </c>
    </row>
    <row r="5" spans="1:11" ht="42" customHeight="1" thickTop="1" thickBot="1">
      <c r="A5" s="328" t="s">
        <v>291</v>
      </c>
      <c r="B5" s="328" t="s">
        <v>291</v>
      </c>
      <c r="C5" s="324" t="s">
        <v>291</v>
      </c>
      <c r="D5" s="326"/>
      <c r="E5" s="324" t="s">
        <v>291</v>
      </c>
      <c r="F5" s="327"/>
      <c r="G5" s="324" t="s">
        <v>291</v>
      </c>
      <c r="H5" s="332"/>
      <c r="I5" s="329" t="s">
        <v>426</v>
      </c>
      <c r="J5" s="327"/>
      <c r="K5" s="324" t="s">
        <v>291</v>
      </c>
    </row>
    <row r="6" spans="1:11" ht="12.75" customHeight="1" thickTop="1">
      <c r="A6" s="328" t="s">
        <v>291</v>
      </c>
      <c r="B6" s="328" t="s">
        <v>291</v>
      </c>
      <c r="C6" s="324" t="s">
        <v>291</v>
      </c>
      <c r="D6" s="327"/>
      <c r="E6" s="324" t="s">
        <v>291</v>
      </c>
      <c r="F6" s="330" t="s">
        <v>291</v>
      </c>
      <c r="G6" s="324" t="s">
        <v>291</v>
      </c>
      <c r="H6" s="330" t="s">
        <v>291</v>
      </c>
      <c r="I6" s="327"/>
      <c r="J6" s="330" t="s">
        <v>291</v>
      </c>
      <c r="K6" s="324" t="s">
        <v>291</v>
      </c>
    </row>
    <row r="7" spans="1:11" s="213" customFormat="1" ht="14.25">
      <c r="A7" s="322" t="s">
        <v>119</v>
      </c>
      <c r="B7" s="322" t="s">
        <v>291</v>
      </c>
      <c r="C7" s="219">
        <v>52</v>
      </c>
      <c r="D7" s="210">
        <v>312</v>
      </c>
      <c r="E7" s="211">
        <v>1328374.5</v>
      </c>
      <c r="F7" s="211">
        <v>11677.5</v>
      </c>
      <c r="G7" s="211">
        <v>2338098.5</v>
      </c>
      <c r="H7" s="210">
        <v>281365</v>
      </c>
      <c r="I7" s="210">
        <v>0</v>
      </c>
      <c r="J7" s="211">
        <v>2056733.5</v>
      </c>
      <c r="K7" s="211">
        <v>171493.6</v>
      </c>
    </row>
    <row r="8" spans="1:11" s="213" customFormat="1" ht="14.25">
      <c r="A8" s="322" t="s">
        <v>577</v>
      </c>
      <c r="B8" s="322" t="s">
        <v>291</v>
      </c>
      <c r="C8" s="209" t="s">
        <v>11</v>
      </c>
      <c r="D8" s="209" t="s">
        <v>11</v>
      </c>
      <c r="E8" s="209" t="s">
        <v>11</v>
      </c>
      <c r="F8" s="209" t="s">
        <v>11</v>
      </c>
      <c r="G8" s="209" t="s">
        <v>11</v>
      </c>
      <c r="H8" s="209" t="s">
        <v>11</v>
      </c>
      <c r="I8" s="209" t="s">
        <v>11</v>
      </c>
      <c r="J8" s="209" t="s">
        <v>11</v>
      </c>
      <c r="K8" s="209" t="s">
        <v>11</v>
      </c>
    </row>
    <row r="9" spans="1:11" s="213" customFormat="1" ht="14.25">
      <c r="A9" s="322" t="s">
        <v>431</v>
      </c>
      <c r="B9" s="322" t="s">
        <v>291</v>
      </c>
      <c r="C9" s="219">
        <v>521</v>
      </c>
      <c r="D9" s="210">
        <v>49</v>
      </c>
      <c r="E9" s="211">
        <v>177534.7</v>
      </c>
      <c r="F9" s="210">
        <v>66</v>
      </c>
      <c r="G9" s="210">
        <v>223910</v>
      </c>
      <c r="H9" s="211">
        <v>5523.2</v>
      </c>
      <c r="I9" s="210">
        <v>0</v>
      </c>
      <c r="J9" s="211">
        <v>218386.8</v>
      </c>
      <c r="K9" s="211">
        <v>30329.9</v>
      </c>
    </row>
    <row r="10" spans="1:11" s="213" customFormat="1" ht="14.25">
      <c r="A10" s="322" t="s">
        <v>432</v>
      </c>
      <c r="B10" s="322" t="s">
        <v>291</v>
      </c>
      <c r="C10" s="219">
        <v>5211</v>
      </c>
      <c r="D10" s="210">
        <v>7</v>
      </c>
      <c r="E10" s="211">
        <v>6983.3</v>
      </c>
      <c r="F10" s="214" t="s">
        <v>291</v>
      </c>
      <c r="G10" s="211">
        <v>15833.2</v>
      </c>
      <c r="H10" s="210">
        <v>0</v>
      </c>
      <c r="I10" s="210">
        <v>0</v>
      </c>
      <c r="J10" s="211">
        <v>15833.2</v>
      </c>
      <c r="K10" s="211">
        <v>1540.6</v>
      </c>
    </row>
    <row r="11" spans="1:11" s="213" customFormat="1" ht="14.25">
      <c r="A11" s="322" t="s">
        <v>433</v>
      </c>
      <c r="B11" s="322" t="s">
        <v>291</v>
      </c>
      <c r="C11" s="219">
        <v>5212</v>
      </c>
      <c r="D11" s="210">
        <v>27</v>
      </c>
      <c r="E11" s="211">
        <v>144255.29999999999</v>
      </c>
      <c r="F11" s="211">
        <v>12.5</v>
      </c>
      <c r="G11" s="211">
        <v>181304.8</v>
      </c>
      <c r="H11" s="211">
        <v>2053.6999999999998</v>
      </c>
      <c r="I11" s="210">
        <v>0</v>
      </c>
      <c r="J11" s="211">
        <v>179251.1</v>
      </c>
      <c r="K11" s="211">
        <v>26941.7</v>
      </c>
    </row>
    <row r="12" spans="1:11" s="213" customFormat="1" ht="14.25">
      <c r="A12" s="322" t="s">
        <v>434</v>
      </c>
      <c r="B12" s="322" t="s">
        <v>291</v>
      </c>
      <c r="C12" s="219">
        <v>5213</v>
      </c>
      <c r="D12" s="210">
        <v>4</v>
      </c>
      <c r="E12" s="211">
        <v>3071.3</v>
      </c>
      <c r="F12" s="211">
        <v>53.5</v>
      </c>
      <c r="G12" s="211">
        <v>3422.6</v>
      </c>
      <c r="H12" s="211">
        <v>6.3</v>
      </c>
      <c r="I12" s="210">
        <v>0</v>
      </c>
      <c r="J12" s="211">
        <v>3416.3</v>
      </c>
      <c r="K12" s="211">
        <v>163.5</v>
      </c>
    </row>
    <row r="13" spans="1:11" s="213" customFormat="1" ht="14.25">
      <c r="A13" s="322" t="s">
        <v>435</v>
      </c>
      <c r="B13" s="322" t="s">
        <v>291</v>
      </c>
      <c r="C13" s="219">
        <v>5219</v>
      </c>
      <c r="D13" s="210">
        <v>11</v>
      </c>
      <c r="E13" s="211">
        <v>23224.799999999999</v>
      </c>
      <c r="F13" s="210">
        <v>0</v>
      </c>
      <c r="G13" s="211">
        <v>23349.4</v>
      </c>
      <c r="H13" s="211">
        <v>3463.2</v>
      </c>
      <c r="I13" s="210">
        <v>0</v>
      </c>
      <c r="J13" s="211">
        <v>19886.2</v>
      </c>
      <c r="K13" s="211">
        <v>1684.1</v>
      </c>
    </row>
    <row r="14" spans="1:11" s="213" customFormat="1" ht="14.25">
      <c r="A14" s="322" t="s">
        <v>436</v>
      </c>
      <c r="B14" s="322" t="s">
        <v>291</v>
      </c>
      <c r="C14" s="219">
        <v>522</v>
      </c>
      <c r="D14" s="210">
        <v>16</v>
      </c>
      <c r="E14" s="211">
        <v>73197.2</v>
      </c>
      <c r="F14" s="210">
        <v>0</v>
      </c>
      <c r="G14" s="211">
        <v>202251.6</v>
      </c>
      <c r="H14" s="211">
        <v>8037.9</v>
      </c>
      <c r="I14" s="210">
        <v>0</v>
      </c>
      <c r="J14" s="211">
        <v>194213.7</v>
      </c>
      <c r="K14" s="210">
        <v>24671</v>
      </c>
    </row>
    <row r="15" spans="1:11" s="213" customFormat="1" ht="14.25">
      <c r="A15" s="322" t="s">
        <v>437</v>
      </c>
      <c r="B15" s="322" t="s">
        <v>291</v>
      </c>
      <c r="C15" s="219">
        <v>5221</v>
      </c>
      <c r="D15" s="210">
        <v>3</v>
      </c>
      <c r="E15" s="210">
        <v>7691</v>
      </c>
      <c r="F15" s="214" t="s">
        <v>291</v>
      </c>
      <c r="G15" s="211">
        <v>8876.6</v>
      </c>
      <c r="H15" s="211">
        <v>3671.8</v>
      </c>
      <c r="I15" s="214" t="s">
        <v>291</v>
      </c>
      <c r="J15" s="211">
        <v>5204.8</v>
      </c>
      <c r="K15" s="211">
        <v>404.7</v>
      </c>
    </row>
    <row r="16" spans="1:11" s="213" customFormat="1" ht="14.25">
      <c r="A16" s="322" t="s">
        <v>438</v>
      </c>
      <c r="B16" s="322" t="s">
        <v>291</v>
      </c>
      <c r="C16" s="219">
        <v>5222</v>
      </c>
      <c r="D16" s="210">
        <v>1</v>
      </c>
      <c r="E16" s="211">
        <v>943.3</v>
      </c>
      <c r="F16" s="214" t="s">
        <v>291</v>
      </c>
      <c r="G16" s="210">
        <v>1132</v>
      </c>
      <c r="H16" s="214" t="s">
        <v>291</v>
      </c>
      <c r="I16" s="214" t="s">
        <v>291</v>
      </c>
      <c r="J16" s="210">
        <v>1132</v>
      </c>
      <c r="K16" s="211">
        <v>68.3</v>
      </c>
    </row>
    <row r="17" spans="1:11" s="213" customFormat="1" ht="14.25">
      <c r="A17" s="322" t="s">
        <v>439</v>
      </c>
      <c r="B17" s="322" t="s">
        <v>291</v>
      </c>
      <c r="C17" s="219">
        <v>5224</v>
      </c>
      <c r="D17" s="210">
        <v>5</v>
      </c>
      <c r="E17" s="211">
        <v>46657.9</v>
      </c>
      <c r="F17" s="210">
        <v>0</v>
      </c>
      <c r="G17" s="211">
        <v>174134.6</v>
      </c>
      <c r="H17" s="211">
        <v>3606.8</v>
      </c>
      <c r="I17" s="210">
        <v>0</v>
      </c>
      <c r="J17" s="211">
        <v>170527.8</v>
      </c>
      <c r="K17" s="211">
        <v>19849.8</v>
      </c>
    </row>
    <row r="18" spans="1:11" s="213" customFormat="1" ht="14.25">
      <c r="A18" s="322" t="s">
        <v>440</v>
      </c>
      <c r="B18" s="322" t="s">
        <v>291</v>
      </c>
      <c r="C18" s="219">
        <v>5226</v>
      </c>
      <c r="D18" s="210">
        <v>3</v>
      </c>
      <c r="E18" s="211">
        <v>13006.2</v>
      </c>
      <c r="F18" s="214" t="s">
        <v>291</v>
      </c>
      <c r="G18" s="211">
        <v>12584.6</v>
      </c>
      <c r="H18" s="210">
        <v>0</v>
      </c>
      <c r="I18" s="214" t="s">
        <v>291</v>
      </c>
      <c r="J18" s="211">
        <v>12584.6</v>
      </c>
      <c r="K18" s="211">
        <v>618.6</v>
      </c>
    </row>
    <row r="19" spans="1:11" s="213" customFormat="1" ht="14.25">
      <c r="A19" s="322" t="s">
        <v>441</v>
      </c>
      <c r="B19" s="322" t="s">
        <v>291</v>
      </c>
      <c r="C19" s="219">
        <v>5227</v>
      </c>
      <c r="D19" s="210">
        <v>2</v>
      </c>
      <c r="E19" s="211">
        <v>3447.6</v>
      </c>
      <c r="F19" s="214" t="s">
        <v>291</v>
      </c>
      <c r="G19" s="211">
        <v>3940.6</v>
      </c>
      <c r="H19" s="211">
        <v>680.6</v>
      </c>
      <c r="I19" s="214" t="s">
        <v>291</v>
      </c>
      <c r="J19" s="210">
        <v>3260</v>
      </c>
      <c r="K19" s="211">
        <v>3599.8</v>
      </c>
    </row>
    <row r="20" spans="1:11" s="213" customFormat="1" ht="14.25">
      <c r="A20" s="322" t="s">
        <v>442</v>
      </c>
      <c r="B20" s="322" t="s">
        <v>291</v>
      </c>
      <c r="C20" s="219">
        <v>5229</v>
      </c>
      <c r="D20" s="210">
        <v>2</v>
      </c>
      <c r="E20" s="211">
        <v>1451.2</v>
      </c>
      <c r="F20" s="210">
        <v>0</v>
      </c>
      <c r="G20" s="211">
        <v>1583.2</v>
      </c>
      <c r="H20" s="211">
        <v>78.7</v>
      </c>
      <c r="I20" s="210">
        <v>0</v>
      </c>
      <c r="J20" s="211">
        <v>1504.5</v>
      </c>
      <c r="K20" s="211">
        <v>129.80000000000001</v>
      </c>
    </row>
    <row r="21" spans="1:11" s="213" customFormat="1" ht="14.25">
      <c r="A21" s="322" t="s">
        <v>443</v>
      </c>
      <c r="B21" s="322" t="s">
        <v>291</v>
      </c>
      <c r="C21" s="219">
        <v>523</v>
      </c>
      <c r="D21" s="210">
        <v>7</v>
      </c>
      <c r="E21" s="211">
        <v>8296.2999999999993</v>
      </c>
      <c r="F21" s="210">
        <v>0</v>
      </c>
      <c r="G21" s="211">
        <v>9183.2000000000007</v>
      </c>
      <c r="H21" s="210">
        <v>0</v>
      </c>
      <c r="I21" s="210">
        <v>0</v>
      </c>
      <c r="J21" s="211">
        <v>9183.2000000000007</v>
      </c>
      <c r="K21" s="211">
        <v>1710.5</v>
      </c>
    </row>
    <row r="22" spans="1:11" s="213" customFormat="1" ht="14.25">
      <c r="A22" s="322" t="s">
        <v>444</v>
      </c>
      <c r="B22" s="322" t="s">
        <v>291</v>
      </c>
      <c r="C22" s="219">
        <v>5232</v>
      </c>
      <c r="D22" s="210">
        <v>2</v>
      </c>
      <c r="E22" s="211">
        <v>2925.6</v>
      </c>
      <c r="F22" s="214" t="s">
        <v>291</v>
      </c>
      <c r="G22" s="211">
        <v>2836.8</v>
      </c>
      <c r="H22" s="214" t="s">
        <v>291</v>
      </c>
      <c r="I22" s="214" t="s">
        <v>291</v>
      </c>
      <c r="J22" s="211">
        <v>2836.8</v>
      </c>
      <c r="K22" s="211">
        <v>1079.3</v>
      </c>
    </row>
    <row r="23" spans="1:11" s="213" customFormat="1" ht="14.25">
      <c r="A23" s="322" t="s">
        <v>570</v>
      </c>
      <c r="B23" s="322" t="s">
        <v>291</v>
      </c>
      <c r="C23" s="219">
        <v>5237</v>
      </c>
      <c r="D23" s="210">
        <v>1</v>
      </c>
      <c r="E23" s="211">
        <v>287.60000000000002</v>
      </c>
      <c r="F23" s="214" t="s">
        <v>291</v>
      </c>
      <c r="G23" s="211">
        <v>407.9</v>
      </c>
      <c r="H23" s="214" t="s">
        <v>291</v>
      </c>
      <c r="I23" s="214" t="s">
        <v>291</v>
      </c>
      <c r="J23" s="211">
        <v>407.9</v>
      </c>
      <c r="K23" s="211">
        <v>169.5</v>
      </c>
    </row>
    <row r="24" spans="1:11" s="213" customFormat="1" ht="14.25">
      <c r="A24" s="322" t="s">
        <v>445</v>
      </c>
      <c r="B24" s="322" t="s">
        <v>291</v>
      </c>
      <c r="C24" s="219">
        <v>5238</v>
      </c>
      <c r="D24" s="210">
        <v>2</v>
      </c>
      <c r="E24" s="211">
        <v>3725.9</v>
      </c>
      <c r="F24" s="210">
        <v>0</v>
      </c>
      <c r="G24" s="211">
        <v>4459.8</v>
      </c>
      <c r="H24" s="210">
        <v>0</v>
      </c>
      <c r="I24" s="210">
        <v>0</v>
      </c>
      <c r="J24" s="211">
        <v>4459.8</v>
      </c>
      <c r="K24" s="211">
        <v>412.2</v>
      </c>
    </row>
    <row r="25" spans="1:11" s="213" customFormat="1" ht="14.25">
      <c r="A25" s="322" t="s">
        <v>446</v>
      </c>
      <c r="B25" s="322" t="s">
        <v>291</v>
      </c>
      <c r="C25" s="219">
        <v>5239</v>
      </c>
      <c r="D25" s="210">
        <v>2</v>
      </c>
      <c r="E25" s="211">
        <v>1357.2</v>
      </c>
      <c r="F25" s="210">
        <v>0</v>
      </c>
      <c r="G25" s="211">
        <v>1478.7</v>
      </c>
      <c r="H25" s="210">
        <v>0</v>
      </c>
      <c r="I25" s="210">
        <v>0</v>
      </c>
      <c r="J25" s="211">
        <v>1478.7</v>
      </c>
      <c r="K25" s="211">
        <v>49.5</v>
      </c>
    </row>
    <row r="26" spans="1:11" s="213" customFormat="1" ht="14.25">
      <c r="A26" s="322" t="s">
        <v>447</v>
      </c>
      <c r="B26" s="322" t="s">
        <v>291</v>
      </c>
      <c r="C26" s="219">
        <v>524</v>
      </c>
      <c r="D26" s="210">
        <v>18</v>
      </c>
      <c r="E26" s="211">
        <v>40432.699999999997</v>
      </c>
      <c r="F26" s="210">
        <v>0</v>
      </c>
      <c r="G26" s="211">
        <v>40018.400000000001</v>
      </c>
      <c r="H26" s="211">
        <v>4993.3999999999996</v>
      </c>
      <c r="I26" s="210">
        <v>0</v>
      </c>
      <c r="J26" s="210">
        <v>35025</v>
      </c>
      <c r="K26" s="211">
        <v>10959.5</v>
      </c>
    </row>
    <row r="27" spans="1:11" s="213" customFormat="1" ht="14.25">
      <c r="A27" s="322" t="s">
        <v>448</v>
      </c>
      <c r="B27" s="322" t="s">
        <v>291</v>
      </c>
      <c r="C27" s="219">
        <v>5241</v>
      </c>
      <c r="D27" s="210">
        <v>2</v>
      </c>
      <c r="E27" s="211">
        <v>4128.8</v>
      </c>
      <c r="F27" s="214" t="s">
        <v>291</v>
      </c>
      <c r="G27" s="211">
        <v>4413.2</v>
      </c>
      <c r="H27" s="214" t="s">
        <v>291</v>
      </c>
      <c r="I27" s="214" t="s">
        <v>291</v>
      </c>
      <c r="J27" s="211">
        <v>4413.2</v>
      </c>
      <c r="K27" s="210">
        <v>92</v>
      </c>
    </row>
    <row r="28" spans="1:11" s="213" customFormat="1" ht="14.25">
      <c r="A28" s="322" t="s">
        <v>449</v>
      </c>
      <c r="B28" s="322" t="s">
        <v>291</v>
      </c>
      <c r="C28" s="219">
        <v>5243</v>
      </c>
      <c r="D28" s="210">
        <v>10</v>
      </c>
      <c r="E28" s="211">
        <v>27533.5</v>
      </c>
      <c r="F28" s="210">
        <v>0</v>
      </c>
      <c r="G28" s="211">
        <v>27327.3</v>
      </c>
      <c r="H28" s="211">
        <v>4993.3999999999996</v>
      </c>
      <c r="I28" s="210">
        <v>0</v>
      </c>
      <c r="J28" s="211">
        <v>22333.9</v>
      </c>
      <c r="K28" s="211">
        <v>8096.9</v>
      </c>
    </row>
    <row r="29" spans="1:11" s="213" customFormat="1" ht="14.25">
      <c r="A29" s="322" t="s">
        <v>450</v>
      </c>
      <c r="B29" s="322" t="s">
        <v>291</v>
      </c>
      <c r="C29" s="219">
        <v>5245</v>
      </c>
      <c r="D29" s="210">
        <v>5</v>
      </c>
      <c r="E29" s="211">
        <v>8117.4</v>
      </c>
      <c r="F29" s="214" t="s">
        <v>291</v>
      </c>
      <c r="G29" s="211">
        <v>7461.6</v>
      </c>
      <c r="H29" s="210">
        <v>0</v>
      </c>
      <c r="I29" s="214" t="s">
        <v>291</v>
      </c>
      <c r="J29" s="211">
        <v>7461.6</v>
      </c>
      <c r="K29" s="211">
        <v>2648.1</v>
      </c>
    </row>
    <row r="30" spans="1:11" s="213" customFormat="1" ht="14.25">
      <c r="A30" s="322" t="s">
        <v>451</v>
      </c>
      <c r="B30" s="322" t="s">
        <v>291</v>
      </c>
      <c r="C30" s="219">
        <v>5249</v>
      </c>
      <c r="D30" s="210">
        <v>1</v>
      </c>
      <c r="E30" s="210">
        <v>653</v>
      </c>
      <c r="F30" s="214" t="s">
        <v>291</v>
      </c>
      <c r="G30" s="211">
        <v>816.3</v>
      </c>
      <c r="H30" s="214" t="s">
        <v>291</v>
      </c>
      <c r="I30" s="214" t="s">
        <v>291</v>
      </c>
      <c r="J30" s="211">
        <v>816.3</v>
      </c>
      <c r="K30" s="211">
        <v>122.5</v>
      </c>
    </row>
    <row r="31" spans="1:11" s="213" customFormat="1" ht="14.25">
      <c r="A31" s="322" t="s">
        <v>452</v>
      </c>
      <c r="B31" s="322" t="s">
        <v>291</v>
      </c>
      <c r="C31" s="219">
        <v>525</v>
      </c>
      <c r="D31" s="210">
        <v>16</v>
      </c>
      <c r="E31" s="211">
        <v>65860.899999999994</v>
      </c>
      <c r="F31" s="211">
        <v>6084.5</v>
      </c>
      <c r="G31" s="210">
        <v>93489</v>
      </c>
      <c r="H31" s="211">
        <v>3701.6</v>
      </c>
      <c r="I31" s="210">
        <v>0</v>
      </c>
      <c r="J31" s="211">
        <v>89787.4</v>
      </c>
      <c r="K31" s="211">
        <v>8367.4</v>
      </c>
    </row>
    <row r="32" spans="1:11" s="213" customFormat="1" ht="14.25">
      <c r="A32" s="322" t="s">
        <v>453</v>
      </c>
      <c r="B32" s="322" t="s">
        <v>291</v>
      </c>
      <c r="C32" s="219">
        <v>5251</v>
      </c>
      <c r="D32" s="210">
        <v>13</v>
      </c>
      <c r="E32" s="211">
        <v>59284.7</v>
      </c>
      <c r="F32" s="211">
        <v>6084.5</v>
      </c>
      <c r="G32" s="211">
        <v>85618.7</v>
      </c>
      <c r="H32" s="211">
        <v>1794.1</v>
      </c>
      <c r="I32" s="210">
        <v>0</v>
      </c>
      <c r="J32" s="211">
        <v>83824.600000000006</v>
      </c>
      <c r="K32" s="211">
        <v>7603.7</v>
      </c>
    </row>
    <row r="33" spans="1:11" s="213" customFormat="1" ht="14.25">
      <c r="A33" s="322" t="s">
        <v>454</v>
      </c>
      <c r="B33" s="322" t="s">
        <v>291</v>
      </c>
      <c r="C33" s="219">
        <v>5252</v>
      </c>
      <c r="D33" s="210">
        <v>2</v>
      </c>
      <c r="E33" s="211">
        <v>5495.5</v>
      </c>
      <c r="F33" s="214" t="s">
        <v>291</v>
      </c>
      <c r="G33" s="211">
        <v>6528.2</v>
      </c>
      <c r="H33" s="211">
        <v>1907.5</v>
      </c>
      <c r="I33" s="214" t="s">
        <v>291</v>
      </c>
      <c r="J33" s="211">
        <v>4620.7</v>
      </c>
      <c r="K33" s="211">
        <v>320.89999999999998</v>
      </c>
    </row>
    <row r="34" spans="1:11" s="213" customFormat="1" ht="14.25">
      <c r="A34" s="322" t="s">
        <v>455</v>
      </c>
      <c r="B34" s="322" t="s">
        <v>291</v>
      </c>
      <c r="C34" s="219">
        <v>5254</v>
      </c>
      <c r="D34" s="210">
        <v>1</v>
      </c>
      <c r="E34" s="211">
        <v>1080.7</v>
      </c>
      <c r="F34" s="210">
        <v>0</v>
      </c>
      <c r="G34" s="211">
        <v>1342.1</v>
      </c>
      <c r="H34" s="210">
        <v>0</v>
      </c>
      <c r="I34" s="210">
        <v>0</v>
      </c>
      <c r="J34" s="211">
        <v>1342.1</v>
      </c>
      <c r="K34" s="211">
        <v>442.8</v>
      </c>
    </row>
    <row r="35" spans="1:11" s="213" customFormat="1" ht="14.25">
      <c r="A35" s="322" t="s">
        <v>456</v>
      </c>
      <c r="B35" s="322" t="s">
        <v>291</v>
      </c>
      <c r="C35" s="219">
        <v>526</v>
      </c>
      <c r="D35" s="210">
        <v>134</v>
      </c>
      <c r="E35" s="211">
        <v>792484.2</v>
      </c>
      <c r="F35" s="210">
        <v>5527</v>
      </c>
      <c r="G35" s="211">
        <v>1587802.1</v>
      </c>
      <c r="H35" s="211">
        <v>247537.8</v>
      </c>
      <c r="I35" s="210">
        <v>0</v>
      </c>
      <c r="J35" s="211">
        <v>1340264.3</v>
      </c>
      <c r="K35" s="211">
        <v>79244.2</v>
      </c>
    </row>
    <row r="36" spans="1:11" s="213" customFormat="1" ht="14.25">
      <c r="A36" s="322" t="s">
        <v>457</v>
      </c>
      <c r="B36" s="322" t="s">
        <v>291</v>
      </c>
      <c r="C36" s="219">
        <v>5261</v>
      </c>
      <c r="D36" s="210">
        <v>74</v>
      </c>
      <c r="E36" s="211">
        <v>644936.9</v>
      </c>
      <c r="F36" s="210">
        <v>5527</v>
      </c>
      <c r="G36" s="211">
        <v>762448.7</v>
      </c>
      <c r="H36" s="211">
        <v>9188.6</v>
      </c>
      <c r="I36" s="210">
        <v>0</v>
      </c>
      <c r="J36" s="211">
        <v>753260.1</v>
      </c>
      <c r="K36" s="211">
        <v>73217.2</v>
      </c>
    </row>
    <row r="37" spans="1:11" s="213" customFormat="1" ht="14.25">
      <c r="A37" s="322" t="s">
        <v>458</v>
      </c>
      <c r="B37" s="322" t="s">
        <v>291</v>
      </c>
      <c r="C37" s="219">
        <v>5263</v>
      </c>
      <c r="D37" s="210">
        <v>1</v>
      </c>
      <c r="E37" s="211">
        <v>2703.2</v>
      </c>
      <c r="F37" s="214" t="s">
        <v>291</v>
      </c>
      <c r="G37" s="211">
        <v>2656.1</v>
      </c>
      <c r="H37" s="214" t="s">
        <v>291</v>
      </c>
      <c r="I37" s="214" t="s">
        <v>291</v>
      </c>
      <c r="J37" s="211">
        <v>2656.1</v>
      </c>
      <c r="K37" s="210">
        <v>68</v>
      </c>
    </row>
    <row r="38" spans="1:11" s="213" customFormat="1" ht="14.25">
      <c r="A38" s="322" t="s">
        <v>459</v>
      </c>
      <c r="B38" s="322" t="s">
        <v>291</v>
      </c>
      <c r="C38" s="219">
        <v>5264</v>
      </c>
      <c r="D38" s="210">
        <v>13</v>
      </c>
      <c r="E38" s="211">
        <v>20016.3</v>
      </c>
      <c r="F38" s="210">
        <v>0</v>
      </c>
      <c r="G38" s="211">
        <v>23307.7</v>
      </c>
      <c r="H38" s="210">
        <v>0</v>
      </c>
      <c r="I38" s="210">
        <v>0</v>
      </c>
      <c r="J38" s="211">
        <v>23307.7</v>
      </c>
      <c r="K38" s="210">
        <v>3198</v>
      </c>
    </row>
    <row r="39" spans="1:11" s="213" customFormat="1" ht="14.25">
      <c r="A39" s="322" t="s">
        <v>460</v>
      </c>
      <c r="B39" s="322" t="s">
        <v>291</v>
      </c>
      <c r="C39" s="219">
        <v>5265</v>
      </c>
      <c r="D39" s="210">
        <v>45</v>
      </c>
      <c r="E39" s="210">
        <v>64622</v>
      </c>
      <c r="F39" s="210">
        <v>0</v>
      </c>
      <c r="G39" s="210">
        <v>734597</v>
      </c>
      <c r="H39" s="210">
        <v>182089</v>
      </c>
      <c r="I39" s="210">
        <v>0</v>
      </c>
      <c r="J39" s="210">
        <v>552508</v>
      </c>
      <c r="K39" s="210">
        <v>2742</v>
      </c>
    </row>
    <row r="40" spans="1:11" s="213" customFormat="1" ht="14.25">
      <c r="A40" s="322" t="s">
        <v>461</v>
      </c>
      <c r="B40" s="322" t="s">
        <v>291</v>
      </c>
      <c r="C40" s="219">
        <v>5266</v>
      </c>
      <c r="D40" s="210">
        <v>1</v>
      </c>
      <c r="E40" s="211">
        <v>60205.8</v>
      </c>
      <c r="F40" s="214" t="s">
        <v>291</v>
      </c>
      <c r="G40" s="211">
        <v>64792.6</v>
      </c>
      <c r="H40" s="211">
        <v>56260.2</v>
      </c>
      <c r="I40" s="214" t="s">
        <v>291</v>
      </c>
      <c r="J40" s="211">
        <v>8532.4</v>
      </c>
      <c r="K40" s="210">
        <v>19</v>
      </c>
    </row>
    <row r="41" spans="1:11" s="213" customFormat="1" ht="14.25">
      <c r="A41" s="322" t="s">
        <v>462</v>
      </c>
      <c r="B41" s="322" t="s">
        <v>291</v>
      </c>
      <c r="C41" s="219">
        <v>527</v>
      </c>
      <c r="D41" s="210">
        <v>41</v>
      </c>
      <c r="E41" s="211">
        <v>130925.5</v>
      </c>
      <c r="F41" s="210">
        <v>0</v>
      </c>
      <c r="G41" s="211">
        <v>137670.39999999999</v>
      </c>
      <c r="H41" s="211">
        <v>2235.6</v>
      </c>
      <c r="I41" s="210">
        <v>0</v>
      </c>
      <c r="J41" s="211">
        <v>135434.79999999999</v>
      </c>
      <c r="K41" s="211">
        <v>13926.3</v>
      </c>
    </row>
    <row r="42" spans="1:11" s="213" customFormat="1" ht="14.25">
      <c r="A42" s="322" t="s">
        <v>463</v>
      </c>
      <c r="B42" s="322" t="s">
        <v>291</v>
      </c>
      <c r="C42" s="219">
        <v>5271</v>
      </c>
      <c r="D42" s="210">
        <v>2</v>
      </c>
      <c r="E42" s="210">
        <v>436</v>
      </c>
      <c r="F42" s="214" t="s">
        <v>291</v>
      </c>
      <c r="G42" s="211">
        <v>547.1</v>
      </c>
      <c r="H42" s="211">
        <v>433.1</v>
      </c>
      <c r="I42" s="214" t="s">
        <v>291</v>
      </c>
      <c r="J42" s="210">
        <v>114</v>
      </c>
      <c r="K42" s="210">
        <v>263</v>
      </c>
    </row>
    <row r="43" spans="1:11" s="213" customFormat="1" ht="14.25">
      <c r="A43" s="322" t="s">
        <v>464</v>
      </c>
      <c r="B43" s="322" t="s">
        <v>291</v>
      </c>
      <c r="C43" s="219">
        <v>5272</v>
      </c>
      <c r="D43" s="210">
        <v>20</v>
      </c>
      <c r="E43" s="211">
        <v>109254.7</v>
      </c>
      <c r="F43" s="210">
        <v>0</v>
      </c>
      <c r="G43" s="211">
        <v>111290.6</v>
      </c>
      <c r="H43" s="211">
        <v>1338.7</v>
      </c>
      <c r="I43" s="210">
        <v>0</v>
      </c>
      <c r="J43" s="211">
        <v>109951.9</v>
      </c>
      <c r="K43" s="211">
        <v>12406.3</v>
      </c>
    </row>
    <row r="44" spans="1:11" s="213" customFormat="1" ht="14.25">
      <c r="A44" s="322" t="s">
        <v>465</v>
      </c>
      <c r="B44" s="322" t="s">
        <v>291</v>
      </c>
      <c r="C44" s="219">
        <v>5273</v>
      </c>
      <c r="D44" s="210">
        <v>12</v>
      </c>
      <c r="E44" s="211">
        <v>8767.5</v>
      </c>
      <c r="F44" s="210">
        <v>0</v>
      </c>
      <c r="G44" s="211">
        <v>11437.2</v>
      </c>
      <c r="H44" s="211">
        <v>244.4</v>
      </c>
      <c r="I44" s="210">
        <v>0</v>
      </c>
      <c r="J44" s="211">
        <v>11192.8</v>
      </c>
      <c r="K44" s="210">
        <v>747</v>
      </c>
    </row>
    <row r="45" spans="1:11" s="213" customFormat="1" ht="14.25">
      <c r="A45" s="322" t="s">
        <v>466</v>
      </c>
      <c r="B45" s="322" t="s">
        <v>291</v>
      </c>
      <c r="C45" s="219">
        <v>5274</v>
      </c>
      <c r="D45" s="210">
        <v>6</v>
      </c>
      <c r="E45" s="211">
        <v>11902.8</v>
      </c>
      <c r="F45" s="214" t="s">
        <v>291</v>
      </c>
      <c r="G45" s="211">
        <v>13809.7</v>
      </c>
      <c r="H45" s="211">
        <v>54.4</v>
      </c>
      <c r="I45" s="214" t="s">
        <v>291</v>
      </c>
      <c r="J45" s="211">
        <v>13755.3</v>
      </c>
      <c r="K45" s="211">
        <v>498.4</v>
      </c>
    </row>
    <row r="46" spans="1:11" s="213" customFormat="1" ht="14.25">
      <c r="A46" s="322" t="s">
        <v>467</v>
      </c>
      <c r="B46" s="322" t="s">
        <v>291</v>
      </c>
      <c r="C46" s="219">
        <v>5279</v>
      </c>
      <c r="D46" s="210">
        <v>1</v>
      </c>
      <c r="E46" s="211">
        <v>564.5</v>
      </c>
      <c r="F46" s="214" t="s">
        <v>291</v>
      </c>
      <c r="G46" s="211">
        <v>585.79999999999995</v>
      </c>
      <c r="H46" s="210">
        <v>165</v>
      </c>
      <c r="I46" s="214" t="s">
        <v>291</v>
      </c>
      <c r="J46" s="211">
        <v>420.8</v>
      </c>
      <c r="K46" s="211">
        <v>11.6</v>
      </c>
    </row>
    <row r="47" spans="1:11" s="213" customFormat="1" ht="14.25">
      <c r="A47" s="322" t="s">
        <v>468</v>
      </c>
      <c r="B47" s="322" t="s">
        <v>291</v>
      </c>
      <c r="C47" s="219">
        <v>528</v>
      </c>
      <c r="D47" s="210">
        <v>12</v>
      </c>
      <c r="E47" s="211">
        <v>13210.3</v>
      </c>
      <c r="F47" s="210">
        <v>0</v>
      </c>
      <c r="G47" s="211">
        <v>14039.7</v>
      </c>
      <c r="H47" s="211">
        <v>8203.7999999999993</v>
      </c>
      <c r="I47" s="210">
        <v>0</v>
      </c>
      <c r="J47" s="211">
        <v>5835.9</v>
      </c>
      <c r="K47" s="211">
        <v>1653.9</v>
      </c>
    </row>
    <row r="48" spans="1:11" s="213" customFormat="1" ht="14.25">
      <c r="A48" s="322" t="s">
        <v>469</v>
      </c>
      <c r="B48" s="322" t="s">
        <v>291</v>
      </c>
      <c r="C48" s="219">
        <v>5281</v>
      </c>
      <c r="D48" s="210">
        <v>4</v>
      </c>
      <c r="E48" s="211">
        <v>6789.9</v>
      </c>
      <c r="F48" s="214" t="s">
        <v>291</v>
      </c>
      <c r="G48" s="211">
        <v>7099.4</v>
      </c>
      <c r="H48" s="210">
        <v>4328</v>
      </c>
      <c r="I48" s="210">
        <v>0</v>
      </c>
      <c r="J48" s="211">
        <v>2771.4</v>
      </c>
      <c r="K48" s="211">
        <v>1347.1</v>
      </c>
    </row>
    <row r="49" spans="1:11" s="213" customFormat="1" ht="14.25">
      <c r="A49" s="322" t="s">
        <v>470</v>
      </c>
      <c r="B49" s="322" t="s">
        <v>291</v>
      </c>
      <c r="C49" s="219">
        <v>5283</v>
      </c>
      <c r="D49" s="210">
        <v>5</v>
      </c>
      <c r="E49" s="211">
        <v>5498.5</v>
      </c>
      <c r="F49" s="214" t="s">
        <v>291</v>
      </c>
      <c r="G49" s="210">
        <v>5795</v>
      </c>
      <c r="H49" s="210">
        <v>3808</v>
      </c>
      <c r="I49" s="214" t="s">
        <v>291</v>
      </c>
      <c r="J49" s="210">
        <v>1987</v>
      </c>
      <c r="K49" s="210">
        <v>256</v>
      </c>
    </row>
    <row r="50" spans="1:11" s="213" customFormat="1" ht="14.25">
      <c r="A50" s="322" t="s">
        <v>471</v>
      </c>
      <c r="B50" s="322" t="s">
        <v>291</v>
      </c>
      <c r="C50" s="219">
        <v>5287</v>
      </c>
      <c r="D50" s="210">
        <v>2</v>
      </c>
      <c r="E50" s="211">
        <v>921.9</v>
      </c>
      <c r="F50" s="210">
        <v>0</v>
      </c>
      <c r="G50" s="211">
        <v>905.6</v>
      </c>
      <c r="H50" s="211">
        <v>67.8</v>
      </c>
      <c r="I50" s="210">
        <v>0</v>
      </c>
      <c r="J50" s="211">
        <v>837.8</v>
      </c>
      <c r="K50" s="211">
        <v>49.4</v>
      </c>
    </row>
    <row r="51" spans="1:11" s="213" customFormat="1" ht="14.25">
      <c r="A51" s="322" t="s">
        <v>472</v>
      </c>
      <c r="B51" s="322" t="s">
        <v>291</v>
      </c>
      <c r="C51" s="219">
        <v>5289</v>
      </c>
      <c r="D51" s="210">
        <v>1</v>
      </c>
      <c r="E51" s="214" t="s">
        <v>291</v>
      </c>
      <c r="F51" s="214" t="s">
        <v>291</v>
      </c>
      <c r="G51" s="211">
        <v>239.7</v>
      </c>
      <c r="H51" s="214" t="s">
        <v>291</v>
      </c>
      <c r="I51" s="214" t="s">
        <v>291</v>
      </c>
      <c r="J51" s="211">
        <v>239.7</v>
      </c>
      <c r="K51" s="211">
        <v>1.4</v>
      </c>
    </row>
    <row r="52" spans="1:11" s="213" customFormat="1" ht="14.25">
      <c r="A52" s="322" t="s">
        <v>473</v>
      </c>
      <c r="B52" s="322" t="s">
        <v>291</v>
      </c>
      <c r="C52" s="219">
        <v>529</v>
      </c>
      <c r="D52" s="210">
        <v>19</v>
      </c>
      <c r="E52" s="211">
        <v>26432.7</v>
      </c>
      <c r="F52" s="210">
        <v>0</v>
      </c>
      <c r="G52" s="211">
        <v>29734.1</v>
      </c>
      <c r="H52" s="211">
        <v>1131.7</v>
      </c>
      <c r="I52" s="210">
        <v>0</v>
      </c>
      <c r="J52" s="211">
        <v>28602.400000000001</v>
      </c>
      <c r="K52" s="211">
        <v>630.9</v>
      </c>
    </row>
    <row r="53" spans="1:11" s="213" customFormat="1" ht="14.25">
      <c r="A53" s="322" t="s">
        <v>474</v>
      </c>
      <c r="B53" s="322" t="s">
        <v>291</v>
      </c>
      <c r="C53" s="219">
        <v>5292</v>
      </c>
      <c r="D53" s="210">
        <v>1</v>
      </c>
      <c r="E53" s="211">
        <v>883.6</v>
      </c>
      <c r="F53" s="214" t="s">
        <v>291</v>
      </c>
      <c r="G53" s="211">
        <v>1123.3</v>
      </c>
      <c r="H53" s="214" t="s">
        <v>291</v>
      </c>
      <c r="I53" s="214" t="s">
        <v>291</v>
      </c>
      <c r="J53" s="211">
        <v>1123.3</v>
      </c>
      <c r="K53" s="211">
        <v>11.3</v>
      </c>
    </row>
    <row r="54" spans="1:11" s="213" customFormat="1" ht="14.25">
      <c r="A54" s="322" t="s">
        <v>475</v>
      </c>
      <c r="B54" s="322" t="s">
        <v>291</v>
      </c>
      <c r="C54" s="219">
        <v>5296</v>
      </c>
      <c r="D54" s="210">
        <v>18</v>
      </c>
      <c r="E54" s="211">
        <v>25549.1</v>
      </c>
      <c r="F54" s="210">
        <v>0</v>
      </c>
      <c r="G54" s="211">
        <v>28610.799999999999</v>
      </c>
      <c r="H54" s="211">
        <v>1131.7</v>
      </c>
      <c r="I54" s="210">
        <v>0</v>
      </c>
      <c r="J54" s="211">
        <v>27479.1</v>
      </c>
      <c r="K54" s="211">
        <v>619.6</v>
      </c>
    </row>
    <row r="55" spans="1:11" s="213" customFormat="1" ht="14.25">
      <c r="A55" s="322" t="s">
        <v>566</v>
      </c>
      <c r="B55" s="322" t="s">
        <v>291</v>
      </c>
      <c r="C55" s="209" t="s">
        <v>11</v>
      </c>
      <c r="D55" s="209" t="s">
        <v>11</v>
      </c>
      <c r="E55" s="209" t="s">
        <v>11</v>
      </c>
      <c r="F55" s="209" t="s">
        <v>11</v>
      </c>
      <c r="G55" s="209" t="s">
        <v>11</v>
      </c>
      <c r="H55" s="209" t="s">
        <v>11</v>
      </c>
      <c r="I55" s="209" t="s">
        <v>11</v>
      </c>
      <c r="J55" s="209" t="s">
        <v>11</v>
      </c>
      <c r="K55" s="209" t="s">
        <v>11</v>
      </c>
    </row>
    <row r="56" spans="1:11" s="213" customFormat="1" ht="14.25">
      <c r="A56" s="322" t="s">
        <v>139</v>
      </c>
      <c r="B56" s="322" t="s">
        <v>291</v>
      </c>
      <c r="C56" s="219">
        <v>100</v>
      </c>
      <c r="D56" s="210">
        <v>308</v>
      </c>
      <c r="E56" s="211">
        <v>1257631.8</v>
      </c>
      <c r="F56" s="211">
        <v>11677.5</v>
      </c>
      <c r="G56" s="211">
        <v>2242990.9</v>
      </c>
      <c r="H56" s="211">
        <v>280250.3</v>
      </c>
      <c r="I56" s="210">
        <v>0</v>
      </c>
      <c r="J56" s="211">
        <v>1962740.6</v>
      </c>
      <c r="K56" s="211">
        <v>163949.6</v>
      </c>
    </row>
    <row r="57" spans="1:11" s="213" customFormat="1" ht="14.25">
      <c r="A57" s="322" t="s">
        <v>342</v>
      </c>
      <c r="B57" s="322" t="s">
        <v>291</v>
      </c>
      <c r="C57" s="219">
        <v>110</v>
      </c>
      <c r="D57" s="210">
        <v>9</v>
      </c>
      <c r="E57" s="211">
        <v>16683.400000000001</v>
      </c>
      <c r="F57" s="211">
        <v>7.2</v>
      </c>
      <c r="G57" s="210">
        <v>18076</v>
      </c>
      <c r="H57" s="211">
        <v>5196.3999999999996</v>
      </c>
      <c r="I57" s="210">
        <v>0</v>
      </c>
      <c r="J57" s="211">
        <v>12879.6</v>
      </c>
      <c r="K57" s="211">
        <v>1858.8</v>
      </c>
    </row>
    <row r="58" spans="1:11" s="213" customFormat="1" ht="14.25">
      <c r="A58" s="322" t="s">
        <v>344</v>
      </c>
      <c r="B58" s="322" t="s">
        <v>291</v>
      </c>
      <c r="C58" s="219">
        <v>120</v>
      </c>
      <c r="D58" s="210">
        <v>16</v>
      </c>
      <c r="E58" s="211">
        <v>28112.799999999999</v>
      </c>
      <c r="F58" s="211">
        <v>53.5</v>
      </c>
      <c r="G58" s="210">
        <v>29352</v>
      </c>
      <c r="H58" s="211">
        <v>4559.7</v>
      </c>
      <c r="I58" s="210">
        <v>0</v>
      </c>
      <c r="J58" s="211">
        <v>24792.3</v>
      </c>
      <c r="K58" s="211">
        <v>1911.5</v>
      </c>
    </row>
    <row r="59" spans="1:11" s="213" customFormat="1" ht="14.25">
      <c r="A59" s="322" t="s">
        <v>347</v>
      </c>
      <c r="B59" s="322" t="s">
        <v>291</v>
      </c>
      <c r="C59" s="219">
        <v>150</v>
      </c>
      <c r="D59" s="210">
        <v>75</v>
      </c>
      <c r="E59" s="211">
        <v>690155.7</v>
      </c>
      <c r="F59" s="210">
        <v>5527</v>
      </c>
      <c r="G59" s="211">
        <v>1466266.5</v>
      </c>
      <c r="H59" s="210">
        <v>238588</v>
      </c>
      <c r="I59" s="210">
        <v>0</v>
      </c>
      <c r="J59" s="211">
        <v>1227678.5</v>
      </c>
      <c r="K59" s="211">
        <v>63294.1</v>
      </c>
    </row>
    <row r="60" spans="1:11" s="213" customFormat="1" ht="14.25">
      <c r="A60" s="322" t="s">
        <v>349</v>
      </c>
      <c r="B60" s="322" t="s">
        <v>291</v>
      </c>
      <c r="C60" s="219">
        <v>151</v>
      </c>
      <c r="D60" s="210">
        <v>1</v>
      </c>
      <c r="E60" s="211">
        <v>60205.8</v>
      </c>
      <c r="F60" s="214" t="s">
        <v>291</v>
      </c>
      <c r="G60" s="211">
        <v>64792.6</v>
      </c>
      <c r="H60" s="211">
        <v>56260.2</v>
      </c>
      <c r="I60" s="214" t="s">
        <v>291</v>
      </c>
      <c r="J60" s="211">
        <v>8532.4</v>
      </c>
      <c r="K60" s="210">
        <v>19</v>
      </c>
    </row>
    <row r="61" spans="1:11" s="213" customFormat="1" ht="14.25">
      <c r="A61" s="322" t="s">
        <v>351</v>
      </c>
      <c r="B61" s="322" t="s">
        <v>291</v>
      </c>
      <c r="C61" s="219">
        <v>159</v>
      </c>
      <c r="D61" s="210">
        <v>74</v>
      </c>
      <c r="E61" s="211">
        <v>629949.9</v>
      </c>
      <c r="F61" s="210">
        <v>5527</v>
      </c>
      <c r="G61" s="211">
        <v>1401473.9</v>
      </c>
      <c r="H61" s="211">
        <v>182327.8</v>
      </c>
      <c r="I61" s="210">
        <v>0</v>
      </c>
      <c r="J61" s="211">
        <v>1219146.1000000001</v>
      </c>
      <c r="K61" s="211">
        <v>63275.1</v>
      </c>
    </row>
    <row r="62" spans="1:11" s="213" customFormat="1" ht="14.25">
      <c r="A62" s="322" t="s">
        <v>353</v>
      </c>
      <c r="B62" s="322" t="s">
        <v>291</v>
      </c>
      <c r="C62" s="219">
        <v>160</v>
      </c>
      <c r="D62" s="210">
        <v>10</v>
      </c>
      <c r="E62" s="211">
        <v>53482.6</v>
      </c>
      <c r="F62" s="210">
        <v>0</v>
      </c>
      <c r="G62" s="211">
        <v>218540.6</v>
      </c>
      <c r="H62" s="211">
        <v>234.6</v>
      </c>
      <c r="I62" s="214" t="s">
        <v>291</v>
      </c>
      <c r="J62" s="210">
        <v>218306</v>
      </c>
      <c r="K62" s="211">
        <v>25490.799999999999</v>
      </c>
    </row>
    <row r="63" spans="1:11" s="213" customFormat="1" ht="14.25">
      <c r="A63" s="322" t="s">
        <v>355</v>
      </c>
      <c r="B63" s="322" t="s">
        <v>291</v>
      </c>
      <c r="C63" s="219">
        <v>170</v>
      </c>
      <c r="D63" s="210">
        <v>196</v>
      </c>
      <c r="E63" s="211">
        <v>467905.5</v>
      </c>
      <c r="F63" s="211">
        <v>6089.8</v>
      </c>
      <c r="G63" s="211">
        <v>509458.1</v>
      </c>
      <c r="H63" s="211">
        <v>31113.1</v>
      </c>
      <c r="I63" s="210">
        <v>0</v>
      </c>
      <c r="J63" s="210">
        <v>478345</v>
      </c>
      <c r="K63" s="210">
        <v>71368</v>
      </c>
    </row>
    <row r="64" spans="1:11" s="213" customFormat="1" ht="14.25">
      <c r="A64" s="322" t="s">
        <v>357</v>
      </c>
      <c r="B64" s="322" t="s">
        <v>291</v>
      </c>
      <c r="C64" s="219">
        <v>171</v>
      </c>
      <c r="D64" s="210">
        <v>55</v>
      </c>
      <c r="E64" s="211">
        <v>52278.6</v>
      </c>
      <c r="F64" s="210">
        <v>0</v>
      </c>
      <c r="G64" s="211">
        <v>61967.3</v>
      </c>
      <c r="H64" s="211">
        <v>4535.1000000000004</v>
      </c>
      <c r="I64" s="210">
        <v>0</v>
      </c>
      <c r="J64" s="211">
        <v>57432.2</v>
      </c>
      <c r="K64" s="211">
        <v>3088.2</v>
      </c>
    </row>
    <row r="65" spans="1:11" s="213" customFormat="1" ht="14.25">
      <c r="A65" s="322" t="s">
        <v>359</v>
      </c>
      <c r="B65" s="322" t="s">
        <v>291</v>
      </c>
      <c r="C65" s="219">
        <v>172</v>
      </c>
      <c r="D65" s="210">
        <v>5</v>
      </c>
      <c r="E65" s="211">
        <v>3432.4</v>
      </c>
      <c r="F65" s="214" t="s">
        <v>291</v>
      </c>
      <c r="G65" s="211">
        <v>6423.8</v>
      </c>
      <c r="H65" s="211">
        <v>1380.2</v>
      </c>
      <c r="I65" s="214" t="s">
        <v>291</v>
      </c>
      <c r="J65" s="211">
        <v>5043.6000000000004</v>
      </c>
      <c r="K65" s="211">
        <v>101.3</v>
      </c>
    </row>
    <row r="66" spans="1:11" s="213" customFormat="1" ht="14.25">
      <c r="A66" s="322" t="s">
        <v>361</v>
      </c>
      <c r="B66" s="322" t="s">
        <v>291</v>
      </c>
      <c r="C66" s="219">
        <v>173</v>
      </c>
      <c r="D66" s="210">
        <v>135</v>
      </c>
      <c r="E66" s="211">
        <v>409873.9</v>
      </c>
      <c r="F66" s="211">
        <v>6089.8</v>
      </c>
      <c r="G66" s="210">
        <v>438202</v>
      </c>
      <c r="H66" s="211">
        <v>25197.8</v>
      </c>
      <c r="I66" s="210">
        <v>0</v>
      </c>
      <c r="J66" s="211">
        <v>413004.2</v>
      </c>
      <c r="K66" s="211">
        <v>68167.3</v>
      </c>
    </row>
    <row r="67" spans="1:11" s="213" customFormat="1" ht="14.25">
      <c r="A67" s="322" t="s">
        <v>363</v>
      </c>
      <c r="B67" s="322" t="s">
        <v>291</v>
      </c>
      <c r="C67" s="219">
        <v>174</v>
      </c>
      <c r="D67" s="210">
        <v>1</v>
      </c>
      <c r="E67" s="211">
        <v>2320.6</v>
      </c>
      <c r="F67" s="214" t="s">
        <v>291</v>
      </c>
      <c r="G67" s="210">
        <v>2865</v>
      </c>
      <c r="H67" s="214" t="s">
        <v>291</v>
      </c>
      <c r="I67" s="214" t="s">
        <v>291</v>
      </c>
      <c r="J67" s="210">
        <v>2865</v>
      </c>
      <c r="K67" s="211">
        <v>11.2</v>
      </c>
    </row>
    <row r="68" spans="1:11" s="213" customFormat="1" ht="14.25">
      <c r="A68" s="322" t="s">
        <v>365</v>
      </c>
      <c r="B68" s="322" t="s">
        <v>291</v>
      </c>
      <c r="C68" s="219">
        <v>190</v>
      </c>
      <c r="D68" s="210">
        <v>2</v>
      </c>
      <c r="E68" s="211">
        <v>1291.8</v>
      </c>
      <c r="F68" s="210">
        <v>0</v>
      </c>
      <c r="G68" s="211">
        <v>1297.7</v>
      </c>
      <c r="H68" s="211">
        <v>558.5</v>
      </c>
      <c r="I68" s="210">
        <v>0</v>
      </c>
      <c r="J68" s="211">
        <v>739.2</v>
      </c>
      <c r="K68" s="211">
        <v>26.4</v>
      </c>
    </row>
    <row r="69" spans="1:11" s="213" customFormat="1" ht="14.25">
      <c r="A69" s="322" t="s">
        <v>140</v>
      </c>
      <c r="B69" s="322" t="s">
        <v>291</v>
      </c>
      <c r="C69" s="219">
        <v>200</v>
      </c>
      <c r="D69" s="210">
        <v>3</v>
      </c>
      <c r="E69" s="211">
        <v>59304.4</v>
      </c>
      <c r="F69" s="210">
        <v>0</v>
      </c>
      <c r="G69" s="211">
        <v>83648.7</v>
      </c>
      <c r="H69" s="211">
        <v>1114.7</v>
      </c>
      <c r="I69" s="210">
        <v>0</v>
      </c>
      <c r="J69" s="210">
        <v>82534</v>
      </c>
      <c r="K69" s="211">
        <v>6098.7</v>
      </c>
    </row>
    <row r="70" spans="1:11" s="213" customFormat="1" ht="14.25">
      <c r="A70" s="322" t="s">
        <v>370</v>
      </c>
      <c r="B70" s="322" t="s">
        <v>291</v>
      </c>
      <c r="C70" s="219">
        <v>230</v>
      </c>
      <c r="D70" s="210">
        <v>3</v>
      </c>
      <c r="E70" s="211">
        <v>59304.4</v>
      </c>
      <c r="F70" s="210">
        <v>0</v>
      </c>
      <c r="G70" s="211">
        <v>83648.7</v>
      </c>
      <c r="H70" s="211">
        <v>1114.7</v>
      </c>
      <c r="I70" s="210">
        <v>0</v>
      </c>
      <c r="J70" s="210">
        <v>82534</v>
      </c>
      <c r="K70" s="211">
        <v>6098.7</v>
      </c>
    </row>
    <row r="71" spans="1:11" s="213" customFormat="1" ht="14.25">
      <c r="A71" s="322" t="s">
        <v>141</v>
      </c>
      <c r="B71" s="322" t="s">
        <v>291</v>
      </c>
      <c r="C71" s="219">
        <v>300</v>
      </c>
      <c r="D71" s="210">
        <v>1</v>
      </c>
      <c r="E71" s="211">
        <v>11438.3</v>
      </c>
      <c r="F71" s="210">
        <v>0</v>
      </c>
      <c r="G71" s="211">
        <v>11458.9</v>
      </c>
      <c r="H71" s="210">
        <v>0</v>
      </c>
      <c r="I71" s="210">
        <v>0</v>
      </c>
      <c r="J71" s="211">
        <v>11458.9</v>
      </c>
      <c r="K71" s="211">
        <v>1445.3</v>
      </c>
    </row>
    <row r="72" spans="1:11" s="213" customFormat="1" ht="14.25">
      <c r="A72" s="322" t="s">
        <v>375</v>
      </c>
      <c r="B72" s="322" t="s">
        <v>291</v>
      </c>
      <c r="C72" s="219">
        <v>330</v>
      </c>
      <c r="D72" s="210">
        <v>1</v>
      </c>
      <c r="E72" s="211">
        <v>11438.3</v>
      </c>
      <c r="F72" s="210">
        <v>0</v>
      </c>
      <c r="G72" s="211">
        <v>11458.9</v>
      </c>
      <c r="H72" s="210">
        <v>0</v>
      </c>
      <c r="I72" s="210">
        <v>0</v>
      </c>
      <c r="J72" s="211">
        <v>11458.9</v>
      </c>
      <c r="K72" s="211">
        <v>1445.3</v>
      </c>
    </row>
    <row r="73" spans="1:11" s="213" customFormat="1" ht="14.25">
      <c r="A73" s="322" t="s">
        <v>567</v>
      </c>
      <c r="B73" s="322" t="s">
        <v>291</v>
      </c>
      <c r="C73" s="209" t="s">
        <v>11</v>
      </c>
      <c r="D73" s="209" t="s">
        <v>11</v>
      </c>
      <c r="E73" s="209" t="s">
        <v>11</v>
      </c>
      <c r="F73" s="209" t="s">
        <v>11</v>
      </c>
      <c r="G73" s="209" t="s">
        <v>11</v>
      </c>
      <c r="H73" s="209" t="s">
        <v>11</v>
      </c>
      <c r="I73" s="209" t="s">
        <v>11</v>
      </c>
      <c r="J73" s="209" t="s">
        <v>11</v>
      </c>
      <c r="K73" s="209" t="s">
        <v>11</v>
      </c>
    </row>
    <row r="74" spans="1:11" s="213" customFormat="1" ht="14.25">
      <c r="A74" s="322" t="s">
        <v>142</v>
      </c>
      <c r="B74" s="322" t="s">
        <v>291</v>
      </c>
      <c r="C74" s="219">
        <v>301</v>
      </c>
      <c r="D74" s="210">
        <v>21</v>
      </c>
      <c r="E74" s="211">
        <v>125764.7</v>
      </c>
      <c r="F74" s="211">
        <v>7.2</v>
      </c>
      <c r="G74" s="211">
        <v>799096.2</v>
      </c>
      <c r="H74" s="211">
        <v>242818.4</v>
      </c>
      <c r="I74" s="210">
        <v>0</v>
      </c>
      <c r="J74" s="211">
        <v>556277.80000000005</v>
      </c>
      <c r="K74" s="211">
        <v>15608.7</v>
      </c>
    </row>
    <row r="75" spans="1:11" s="213" customFormat="1" ht="14.25">
      <c r="A75" s="322" t="s">
        <v>143</v>
      </c>
      <c r="B75" s="322" t="s">
        <v>291</v>
      </c>
      <c r="C75" s="219">
        <v>302</v>
      </c>
      <c r="D75" s="210">
        <v>17</v>
      </c>
      <c r="E75" s="211">
        <v>28464.6</v>
      </c>
      <c r="F75" s="211">
        <v>53.5</v>
      </c>
      <c r="G75" s="210">
        <v>29709</v>
      </c>
      <c r="H75" s="210">
        <v>4566</v>
      </c>
      <c r="I75" s="210">
        <v>0</v>
      </c>
      <c r="J75" s="210">
        <v>25143</v>
      </c>
      <c r="K75" s="211">
        <v>1916.6</v>
      </c>
    </row>
    <row r="76" spans="1:11" s="213" customFormat="1" ht="14.25">
      <c r="A76" s="322" t="s">
        <v>144</v>
      </c>
      <c r="B76" s="322" t="s">
        <v>291</v>
      </c>
      <c r="C76" s="219">
        <v>303</v>
      </c>
      <c r="D76" s="210">
        <v>232</v>
      </c>
      <c r="E76" s="211">
        <v>633294.30000000005</v>
      </c>
      <c r="F76" s="211">
        <v>6089.8</v>
      </c>
      <c r="G76" s="211">
        <v>813356.7</v>
      </c>
      <c r="H76" s="211">
        <v>32865.9</v>
      </c>
      <c r="I76" s="210">
        <v>0</v>
      </c>
      <c r="J76" s="211">
        <v>780490.8</v>
      </c>
      <c r="K76" s="211">
        <v>102012.1</v>
      </c>
    </row>
    <row r="77" spans="1:11" s="213" customFormat="1" ht="14.25">
      <c r="A77" s="322" t="s">
        <v>145</v>
      </c>
      <c r="B77" s="322" t="s">
        <v>291</v>
      </c>
      <c r="C77" s="219">
        <v>304</v>
      </c>
      <c r="D77" s="210">
        <v>3</v>
      </c>
      <c r="E77" s="211">
        <v>59304.4</v>
      </c>
      <c r="F77" s="210">
        <v>0</v>
      </c>
      <c r="G77" s="211">
        <v>83648.7</v>
      </c>
      <c r="H77" s="211">
        <v>1114.7</v>
      </c>
      <c r="I77" s="210">
        <v>0</v>
      </c>
      <c r="J77" s="210">
        <v>82534</v>
      </c>
      <c r="K77" s="211">
        <v>6098.7</v>
      </c>
    </row>
    <row r="78" spans="1:11" s="213" customFormat="1" ht="14.25">
      <c r="A78" s="322" t="s">
        <v>146</v>
      </c>
      <c r="B78" s="322" t="s">
        <v>291</v>
      </c>
      <c r="C78" s="219">
        <v>305</v>
      </c>
      <c r="D78" s="210">
        <v>2</v>
      </c>
      <c r="E78" s="211">
        <v>35568.300000000003</v>
      </c>
      <c r="F78" s="210">
        <v>0</v>
      </c>
      <c r="G78" s="210">
        <v>33517</v>
      </c>
      <c r="H78" s="210">
        <v>0</v>
      </c>
      <c r="I78" s="210">
        <v>0</v>
      </c>
      <c r="J78" s="210">
        <v>33517</v>
      </c>
      <c r="K78" s="210">
        <v>3523</v>
      </c>
    </row>
    <row r="79" spans="1:11" s="213" customFormat="1" ht="14.25">
      <c r="A79" s="322" t="s">
        <v>147</v>
      </c>
      <c r="B79" s="322" t="s">
        <v>291</v>
      </c>
      <c r="C79" s="219">
        <v>306</v>
      </c>
      <c r="D79" s="210">
        <v>37</v>
      </c>
      <c r="E79" s="211">
        <v>445978.2</v>
      </c>
      <c r="F79" s="210">
        <v>5527</v>
      </c>
      <c r="G79" s="211">
        <v>578770.9</v>
      </c>
      <c r="H79" s="210">
        <v>0</v>
      </c>
      <c r="I79" s="210">
        <v>0</v>
      </c>
      <c r="J79" s="211">
        <v>578770.9</v>
      </c>
      <c r="K79" s="211">
        <v>42334.5</v>
      </c>
    </row>
    <row r="80" spans="1:11" s="213" customFormat="1" ht="14.25">
      <c r="A80" s="322" t="s">
        <v>568</v>
      </c>
      <c r="B80" s="322" t="s">
        <v>291</v>
      </c>
      <c r="C80" s="209" t="s">
        <v>11</v>
      </c>
      <c r="D80" s="209" t="s">
        <v>11</v>
      </c>
      <c r="E80" s="209" t="s">
        <v>11</v>
      </c>
      <c r="F80" s="209" t="s">
        <v>11</v>
      </c>
      <c r="G80" s="209" t="s">
        <v>11</v>
      </c>
      <c r="H80" s="209" t="s">
        <v>11</v>
      </c>
      <c r="I80" s="209" t="s">
        <v>11</v>
      </c>
      <c r="J80" s="209" t="s">
        <v>11</v>
      </c>
      <c r="K80" s="209" t="s">
        <v>11</v>
      </c>
    </row>
    <row r="81" spans="1:11" s="213" customFormat="1" ht="14.25">
      <c r="A81" s="322" t="s">
        <v>148</v>
      </c>
      <c r="B81" s="322" t="s">
        <v>291</v>
      </c>
      <c r="C81" s="219">
        <v>401</v>
      </c>
      <c r="D81" s="210">
        <v>277</v>
      </c>
      <c r="E81" s="211">
        <v>1069345.5</v>
      </c>
      <c r="F81" s="211">
        <v>5624.1</v>
      </c>
      <c r="G81" s="211">
        <v>1916155.2</v>
      </c>
      <c r="H81" s="210">
        <v>221617</v>
      </c>
      <c r="I81" s="210">
        <v>0</v>
      </c>
      <c r="J81" s="211">
        <v>1694538.2</v>
      </c>
      <c r="K81" s="211">
        <v>133181.79999999999</v>
      </c>
    </row>
    <row r="82" spans="1:11" s="213" customFormat="1" ht="14.25">
      <c r="A82" s="322" t="s">
        <v>149</v>
      </c>
      <c r="B82" s="322" t="s">
        <v>291</v>
      </c>
      <c r="C82" s="219">
        <v>402</v>
      </c>
      <c r="D82" s="210">
        <v>7</v>
      </c>
      <c r="E82" s="211">
        <v>61789.2</v>
      </c>
      <c r="F82" s="211">
        <v>6053.4</v>
      </c>
      <c r="G82" s="210">
        <v>73091</v>
      </c>
      <c r="H82" s="210">
        <v>0</v>
      </c>
      <c r="I82" s="210">
        <v>0</v>
      </c>
      <c r="J82" s="210">
        <v>73091</v>
      </c>
      <c r="K82" s="211">
        <v>8868.4</v>
      </c>
    </row>
    <row r="83" spans="1:11" s="213" customFormat="1" ht="14.25">
      <c r="A83" s="322" t="s">
        <v>385</v>
      </c>
      <c r="B83" s="322" t="s">
        <v>291</v>
      </c>
      <c r="C83" s="219">
        <v>403</v>
      </c>
      <c r="D83" s="210">
        <v>3</v>
      </c>
      <c r="E83" s="211">
        <v>34704.300000000003</v>
      </c>
      <c r="F83" s="210">
        <v>0</v>
      </c>
      <c r="G83" s="211">
        <v>50578.3</v>
      </c>
      <c r="H83" s="210">
        <v>0</v>
      </c>
      <c r="I83" s="210">
        <v>0</v>
      </c>
      <c r="J83" s="211">
        <v>50578.3</v>
      </c>
      <c r="K83" s="211">
        <v>4262.8</v>
      </c>
    </row>
    <row r="84" spans="1:11" s="213" customFormat="1" ht="14.25">
      <c r="A84" s="322" t="s">
        <v>386</v>
      </c>
      <c r="B84" s="322" t="s">
        <v>291</v>
      </c>
      <c r="C84" s="219">
        <v>404</v>
      </c>
      <c r="D84" s="210">
        <v>1</v>
      </c>
      <c r="E84" s="211">
        <v>6006.8</v>
      </c>
      <c r="F84" s="214" t="s">
        <v>291</v>
      </c>
      <c r="G84" s="210">
        <v>5143</v>
      </c>
      <c r="H84" s="214" t="s">
        <v>291</v>
      </c>
      <c r="I84" s="214" t="s">
        <v>291</v>
      </c>
      <c r="J84" s="210">
        <v>5143</v>
      </c>
      <c r="K84" s="211">
        <v>1630.5</v>
      </c>
    </row>
    <row r="85" spans="1:11" s="213" customFormat="1" ht="14.25">
      <c r="A85" s="322" t="s">
        <v>147</v>
      </c>
      <c r="B85" s="322" t="s">
        <v>291</v>
      </c>
      <c r="C85" s="219">
        <v>405</v>
      </c>
      <c r="D85" s="210">
        <v>24</v>
      </c>
      <c r="E85" s="211">
        <v>156528.70000000001</v>
      </c>
      <c r="F85" s="210">
        <v>0</v>
      </c>
      <c r="G85" s="210">
        <v>293131</v>
      </c>
      <c r="H85" s="210">
        <v>59748</v>
      </c>
      <c r="I85" s="210">
        <v>0</v>
      </c>
      <c r="J85" s="210">
        <v>233383</v>
      </c>
      <c r="K85" s="211">
        <v>23550.1</v>
      </c>
    </row>
    <row r="86" spans="1:11" s="213" customFormat="1" ht="14.25">
      <c r="A86" s="322" t="s">
        <v>569</v>
      </c>
      <c r="B86" s="322" t="s">
        <v>291</v>
      </c>
      <c r="C86" s="209" t="s">
        <v>11</v>
      </c>
      <c r="D86" s="209" t="s">
        <v>11</v>
      </c>
      <c r="E86" s="209" t="s">
        <v>11</v>
      </c>
      <c r="F86" s="209" t="s">
        <v>11</v>
      </c>
      <c r="G86" s="209" t="s">
        <v>11</v>
      </c>
      <c r="H86" s="209" t="s">
        <v>11</v>
      </c>
      <c r="I86" s="209" t="s">
        <v>11</v>
      </c>
      <c r="J86" s="209" t="s">
        <v>11</v>
      </c>
      <c r="K86" s="209" t="s">
        <v>11</v>
      </c>
    </row>
    <row r="87" spans="1:11" s="213" customFormat="1" ht="14.25">
      <c r="A87" s="322" t="s">
        <v>427</v>
      </c>
      <c r="B87" s="322" t="s">
        <v>291</v>
      </c>
      <c r="C87" s="219">
        <v>501</v>
      </c>
      <c r="D87" s="210">
        <v>4</v>
      </c>
      <c r="E87" s="211">
        <v>111708.5</v>
      </c>
      <c r="F87" s="210">
        <v>0</v>
      </c>
      <c r="G87" s="211">
        <v>914058.1</v>
      </c>
      <c r="H87" s="211">
        <v>173444.1</v>
      </c>
      <c r="I87" s="210">
        <v>0</v>
      </c>
      <c r="J87" s="210">
        <v>740614</v>
      </c>
      <c r="K87" s="211">
        <v>28658.400000000001</v>
      </c>
    </row>
    <row r="88" spans="1:11" s="213" customFormat="1" ht="14.25">
      <c r="A88" s="322" t="s">
        <v>428</v>
      </c>
      <c r="B88" s="322" t="s">
        <v>291</v>
      </c>
      <c r="C88" s="219">
        <v>502</v>
      </c>
      <c r="D88" s="210">
        <v>70</v>
      </c>
      <c r="E88" s="211">
        <v>814746.3</v>
      </c>
      <c r="F88" s="211">
        <v>6065.9</v>
      </c>
      <c r="G88" s="211">
        <v>989876.9</v>
      </c>
      <c r="H88" s="211">
        <v>73514.3</v>
      </c>
      <c r="I88" s="210">
        <v>0</v>
      </c>
      <c r="J88" s="211">
        <v>916362.6</v>
      </c>
      <c r="K88" s="211">
        <v>87070.9</v>
      </c>
    </row>
    <row r="89" spans="1:11" s="213" customFormat="1" ht="14.25">
      <c r="A89" s="322" t="s">
        <v>429</v>
      </c>
      <c r="B89" s="322" t="s">
        <v>291</v>
      </c>
      <c r="C89" s="219">
        <v>503</v>
      </c>
      <c r="D89" s="210">
        <v>168</v>
      </c>
      <c r="E89" s="211">
        <v>326092.79999999999</v>
      </c>
      <c r="F89" s="211">
        <v>5057.6000000000004</v>
      </c>
      <c r="G89" s="211">
        <v>348179.20000000001</v>
      </c>
      <c r="H89" s="211">
        <v>21514.400000000001</v>
      </c>
      <c r="I89" s="210">
        <v>0</v>
      </c>
      <c r="J89" s="211">
        <v>326664.8</v>
      </c>
      <c r="K89" s="211">
        <v>51120.1</v>
      </c>
    </row>
    <row r="90" spans="1:11" s="213" customFormat="1" ht="14.25">
      <c r="A90" s="322" t="s">
        <v>430</v>
      </c>
      <c r="B90" s="322" t="s">
        <v>291</v>
      </c>
      <c r="C90" s="219">
        <v>504</v>
      </c>
      <c r="D90" s="210">
        <v>70</v>
      </c>
      <c r="E90" s="211">
        <v>75826.899999999994</v>
      </c>
      <c r="F90" s="210">
        <v>554</v>
      </c>
      <c r="G90" s="211">
        <v>85984.3</v>
      </c>
      <c r="H90" s="211">
        <v>12892.2</v>
      </c>
      <c r="I90" s="210">
        <v>0</v>
      </c>
      <c r="J90" s="211">
        <v>73092.100000000006</v>
      </c>
      <c r="K90" s="211">
        <v>4644.2</v>
      </c>
    </row>
    <row r="91" spans="1:11" s="213" customFormat="1" ht="14.25">
      <c r="A91" s="322" t="s">
        <v>576</v>
      </c>
      <c r="B91" s="322" t="s">
        <v>291</v>
      </c>
      <c r="C91" s="209" t="s">
        <v>11</v>
      </c>
      <c r="D91" s="209" t="s">
        <v>11</v>
      </c>
      <c r="E91" s="209" t="s">
        <v>11</v>
      </c>
      <c r="F91" s="209" t="s">
        <v>11</v>
      </c>
      <c r="G91" s="209" t="s">
        <v>11</v>
      </c>
      <c r="H91" s="209" t="s">
        <v>11</v>
      </c>
      <c r="I91" s="209" t="s">
        <v>11</v>
      </c>
      <c r="J91" s="209" t="s">
        <v>11</v>
      </c>
      <c r="K91" s="209" t="s">
        <v>11</v>
      </c>
    </row>
    <row r="92" spans="1:11" s="213" customFormat="1" ht="14.25">
      <c r="A92" s="322" t="s">
        <v>571</v>
      </c>
      <c r="B92" s="322" t="s">
        <v>291</v>
      </c>
      <c r="C92" s="219">
        <v>1000</v>
      </c>
      <c r="D92" s="210">
        <v>294</v>
      </c>
      <c r="E92" s="211">
        <v>1284181.3999999999</v>
      </c>
      <c r="F92" s="211">
        <v>11677.5</v>
      </c>
      <c r="G92" s="211">
        <v>2291962.1</v>
      </c>
      <c r="H92" s="211">
        <v>277736.09999999998</v>
      </c>
      <c r="I92" s="210">
        <v>0</v>
      </c>
      <c r="J92" s="210">
        <v>2014226</v>
      </c>
      <c r="K92" s="211">
        <v>163931.9</v>
      </c>
    </row>
    <row r="93" spans="1:11" s="213" customFormat="1" ht="14.25">
      <c r="A93" s="322" t="s">
        <v>400</v>
      </c>
      <c r="B93" s="322" t="s">
        <v>291</v>
      </c>
      <c r="C93" s="219">
        <v>1010</v>
      </c>
      <c r="D93" s="210">
        <v>4</v>
      </c>
      <c r="E93" s="211">
        <v>6803.2</v>
      </c>
      <c r="F93" s="214" t="s">
        <v>291</v>
      </c>
      <c r="G93" s="211">
        <v>7250.1</v>
      </c>
      <c r="H93" s="210">
        <v>1171</v>
      </c>
      <c r="I93" s="214" t="s">
        <v>291</v>
      </c>
      <c r="J93" s="211">
        <v>6079.1</v>
      </c>
      <c r="K93" s="211">
        <v>567.4</v>
      </c>
    </row>
    <row r="94" spans="1:11" s="213" customFormat="1" ht="14.25">
      <c r="A94" s="322" t="s">
        <v>401</v>
      </c>
      <c r="B94" s="322" t="s">
        <v>291</v>
      </c>
      <c r="C94" s="219">
        <v>1020</v>
      </c>
      <c r="D94" s="210">
        <v>8</v>
      </c>
      <c r="E94" s="210">
        <v>69769</v>
      </c>
      <c r="F94" s="210">
        <v>0</v>
      </c>
      <c r="G94" s="210">
        <v>75455</v>
      </c>
      <c r="H94" s="211">
        <v>58700.3</v>
      </c>
      <c r="I94" s="210">
        <v>0</v>
      </c>
      <c r="J94" s="211">
        <v>16754.7</v>
      </c>
      <c r="K94" s="211">
        <v>624.6</v>
      </c>
    </row>
    <row r="95" spans="1:11" s="213" customFormat="1" ht="14.25">
      <c r="A95" s="322" t="s">
        <v>572</v>
      </c>
      <c r="B95" s="322" t="s">
        <v>291</v>
      </c>
      <c r="C95" s="219">
        <v>1030</v>
      </c>
      <c r="D95" s="210">
        <v>2</v>
      </c>
      <c r="E95" s="211">
        <v>4316.6000000000004</v>
      </c>
      <c r="F95" s="210">
        <v>0</v>
      </c>
      <c r="G95" s="211">
        <v>5091.8999999999996</v>
      </c>
      <c r="H95" s="211">
        <v>851.6</v>
      </c>
      <c r="I95" s="210">
        <v>0</v>
      </c>
      <c r="J95" s="211">
        <v>4240.3</v>
      </c>
      <c r="K95" s="211">
        <v>431.3</v>
      </c>
    </row>
    <row r="96" spans="1:11" s="213" customFormat="1" ht="14.25">
      <c r="A96" s="322" t="s">
        <v>402</v>
      </c>
      <c r="B96" s="322" t="s">
        <v>291</v>
      </c>
      <c r="C96" s="219">
        <v>1040</v>
      </c>
      <c r="D96" s="210">
        <v>28</v>
      </c>
      <c r="E96" s="211">
        <v>46574.7</v>
      </c>
      <c r="F96" s="211">
        <v>12.5</v>
      </c>
      <c r="G96" s="210">
        <v>62704</v>
      </c>
      <c r="H96" s="211">
        <v>991.9</v>
      </c>
      <c r="I96" s="210">
        <v>0</v>
      </c>
      <c r="J96" s="211">
        <v>61712.1</v>
      </c>
      <c r="K96" s="211">
        <v>8543.4</v>
      </c>
    </row>
    <row r="97" spans="1:11" s="213" customFormat="1" ht="14.25">
      <c r="A97" s="322" t="s">
        <v>403</v>
      </c>
      <c r="B97" s="322" t="s">
        <v>291</v>
      </c>
      <c r="C97" s="219">
        <v>1050</v>
      </c>
      <c r="D97" s="210">
        <v>7</v>
      </c>
      <c r="E97" s="211">
        <v>139936.5</v>
      </c>
      <c r="F97" s="210">
        <v>0</v>
      </c>
      <c r="G97" s="211">
        <v>288596.59999999998</v>
      </c>
      <c r="H97" s="211">
        <v>1114.7</v>
      </c>
      <c r="I97" s="210">
        <v>0</v>
      </c>
      <c r="J97" s="211">
        <v>287481.90000000002</v>
      </c>
      <c r="K97" s="211">
        <v>30146.3</v>
      </c>
    </row>
    <row r="98" spans="1:11" s="213" customFormat="1" ht="14.25">
      <c r="A98" s="322" t="s">
        <v>404</v>
      </c>
      <c r="B98" s="322" t="s">
        <v>291</v>
      </c>
      <c r="C98" s="219">
        <v>1060</v>
      </c>
      <c r="D98" s="210">
        <v>3</v>
      </c>
      <c r="E98" s="211">
        <v>7840.5</v>
      </c>
      <c r="F98" s="214" t="s">
        <v>291</v>
      </c>
      <c r="G98" s="211">
        <v>8199.7000000000007</v>
      </c>
      <c r="H98" s="211">
        <v>580.5</v>
      </c>
      <c r="I98" s="214" t="s">
        <v>291</v>
      </c>
      <c r="J98" s="211">
        <v>7619.2</v>
      </c>
      <c r="K98" s="211">
        <v>105.7</v>
      </c>
    </row>
    <row r="99" spans="1:11" s="213" customFormat="1" ht="14.25">
      <c r="A99" s="322" t="s">
        <v>405</v>
      </c>
      <c r="B99" s="322" t="s">
        <v>291</v>
      </c>
      <c r="C99" s="219">
        <v>1070</v>
      </c>
      <c r="D99" s="210">
        <v>16</v>
      </c>
      <c r="E99" s="211">
        <v>33688.300000000003</v>
      </c>
      <c r="F99" s="211">
        <v>53.5</v>
      </c>
      <c r="G99" s="211">
        <v>41815.4</v>
      </c>
      <c r="H99" s="211">
        <v>1001.2</v>
      </c>
      <c r="I99" s="210">
        <v>0</v>
      </c>
      <c r="J99" s="211">
        <v>40814.199999999997</v>
      </c>
      <c r="K99" s="210">
        <v>11105</v>
      </c>
    </row>
    <row r="100" spans="1:11" s="213" customFormat="1" ht="14.25">
      <c r="A100" s="322" t="s">
        <v>406</v>
      </c>
      <c r="B100" s="322" t="s">
        <v>291</v>
      </c>
      <c r="C100" s="219">
        <v>1080</v>
      </c>
      <c r="D100" s="210">
        <v>102</v>
      </c>
      <c r="E100" s="211">
        <v>416735.2</v>
      </c>
      <c r="F100" s="211">
        <v>31.1</v>
      </c>
      <c r="G100" s="211">
        <v>1125546.2</v>
      </c>
      <c r="H100" s="211">
        <v>195315.20000000001</v>
      </c>
      <c r="I100" s="210">
        <v>0</v>
      </c>
      <c r="J100" s="210">
        <v>930231</v>
      </c>
      <c r="K100" s="211">
        <v>40145.599999999999</v>
      </c>
    </row>
    <row r="101" spans="1:11" s="213" customFormat="1" ht="14.25">
      <c r="A101" s="322" t="s">
        <v>407</v>
      </c>
      <c r="B101" s="322" t="s">
        <v>291</v>
      </c>
      <c r="C101" s="219">
        <v>1090</v>
      </c>
      <c r="D101" s="210">
        <v>101</v>
      </c>
      <c r="E101" s="211">
        <v>452166.1</v>
      </c>
      <c r="F101" s="211">
        <v>11026.4</v>
      </c>
      <c r="G101" s="211">
        <v>568344.6</v>
      </c>
      <c r="H101" s="211">
        <v>13613.9</v>
      </c>
      <c r="I101" s="210">
        <v>0</v>
      </c>
      <c r="J101" s="211">
        <v>554730.69999999995</v>
      </c>
      <c r="K101" s="211">
        <v>61608.2</v>
      </c>
    </row>
    <row r="102" spans="1:11" s="213" customFormat="1" ht="14.25">
      <c r="A102" s="322" t="s">
        <v>408</v>
      </c>
      <c r="B102" s="322" t="s">
        <v>291</v>
      </c>
      <c r="C102" s="219">
        <v>1100</v>
      </c>
      <c r="D102" s="210">
        <v>5</v>
      </c>
      <c r="E102" s="211">
        <v>7386.7</v>
      </c>
      <c r="F102" s="214" t="s">
        <v>291</v>
      </c>
      <c r="G102" s="211">
        <v>7502.1</v>
      </c>
      <c r="H102" s="211">
        <v>67.8</v>
      </c>
      <c r="I102" s="214" t="s">
        <v>291</v>
      </c>
      <c r="J102" s="211">
        <v>7434.3</v>
      </c>
      <c r="K102" s="211">
        <v>370.1</v>
      </c>
    </row>
    <row r="103" spans="1:11" s="213" customFormat="1" ht="14.25">
      <c r="A103" s="322" t="s">
        <v>409</v>
      </c>
      <c r="B103" s="322" t="s">
        <v>291</v>
      </c>
      <c r="C103" s="219">
        <v>1110</v>
      </c>
      <c r="D103" s="210">
        <v>2</v>
      </c>
      <c r="E103" s="210">
        <v>1642</v>
      </c>
      <c r="F103" s="214" t="s">
        <v>291</v>
      </c>
      <c r="G103" s="210">
        <v>1638</v>
      </c>
      <c r="H103" s="214" t="s">
        <v>291</v>
      </c>
      <c r="I103" s="214" t="s">
        <v>291</v>
      </c>
      <c r="J103" s="210">
        <v>1638</v>
      </c>
      <c r="K103" s="211">
        <v>54.3</v>
      </c>
    </row>
    <row r="104" spans="1:11" s="213" customFormat="1" ht="14.25">
      <c r="A104" s="322" t="s">
        <v>410</v>
      </c>
      <c r="B104" s="322" t="s">
        <v>291</v>
      </c>
      <c r="C104" s="219">
        <v>1120</v>
      </c>
      <c r="D104" s="210">
        <v>16</v>
      </c>
      <c r="E104" s="211">
        <v>97322.6</v>
      </c>
      <c r="F104" s="210">
        <v>554</v>
      </c>
      <c r="G104" s="211">
        <v>99818.5</v>
      </c>
      <c r="H104" s="210">
        <v>4328</v>
      </c>
      <c r="I104" s="210">
        <v>0</v>
      </c>
      <c r="J104" s="211">
        <v>95490.5</v>
      </c>
      <c r="K104" s="210">
        <v>10230</v>
      </c>
    </row>
    <row r="105" spans="1:11" s="213" customFormat="1" ht="14.25">
      <c r="A105" s="322" t="s">
        <v>573</v>
      </c>
      <c r="B105" s="322" t="s">
        <v>291</v>
      </c>
      <c r="C105" s="219">
        <v>2000</v>
      </c>
      <c r="D105" s="210">
        <v>18</v>
      </c>
      <c r="E105" s="211">
        <v>44193.1</v>
      </c>
      <c r="F105" s="210">
        <v>0</v>
      </c>
      <c r="G105" s="211">
        <v>46136.4</v>
      </c>
      <c r="H105" s="211">
        <v>3628.9</v>
      </c>
      <c r="I105" s="210">
        <v>0</v>
      </c>
      <c r="J105" s="211">
        <v>42507.5</v>
      </c>
      <c r="K105" s="211">
        <v>7561.7</v>
      </c>
    </row>
    <row r="106" spans="1:11" s="213" customFormat="1" ht="14.25">
      <c r="A106" s="322" t="s">
        <v>574</v>
      </c>
      <c r="B106" s="322" t="s">
        <v>291</v>
      </c>
      <c r="C106" s="219">
        <v>2030</v>
      </c>
      <c r="D106" s="210">
        <v>2</v>
      </c>
      <c r="E106" s="211">
        <v>4813.6000000000004</v>
      </c>
      <c r="F106" s="214" t="s">
        <v>291</v>
      </c>
      <c r="G106" s="210">
        <v>5744</v>
      </c>
      <c r="H106" s="214" t="s">
        <v>291</v>
      </c>
      <c r="I106" s="214" t="s">
        <v>291</v>
      </c>
      <c r="J106" s="210">
        <v>5744</v>
      </c>
      <c r="K106" s="211">
        <v>270.2</v>
      </c>
    </row>
    <row r="107" spans="1:11" s="213" customFormat="1" ht="15" thickBot="1">
      <c r="A107" s="323" t="s">
        <v>575</v>
      </c>
      <c r="B107" s="323" t="s">
        <v>291</v>
      </c>
      <c r="C107" s="220">
        <v>2050</v>
      </c>
      <c r="D107" s="216">
        <v>1</v>
      </c>
      <c r="E107" s="217">
        <v>466.9</v>
      </c>
      <c r="F107" s="218" t="s">
        <v>291</v>
      </c>
      <c r="G107" s="217">
        <v>814.1</v>
      </c>
      <c r="H107" s="217">
        <v>244.2</v>
      </c>
      <c r="I107" s="218" t="s">
        <v>291</v>
      </c>
      <c r="J107" s="217">
        <v>569.9</v>
      </c>
      <c r="K107" s="217">
        <v>39.4</v>
      </c>
    </row>
    <row r="108" spans="1:11" s="215" customFormat="1" ht="12.75" thickTop="1"/>
    <row r="109" spans="1:11" s="215" customFormat="1"/>
    <row r="110" spans="1:11" s="215" customFormat="1"/>
    <row r="111" spans="1:11" s="215" customFormat="1"/>
    <row r="112" spans="1:11" s="215" customFormat="1"/>
    <row r="113" s="215" customFormat="1"/>
    <row r="114" s="215" customFormat="1"/>
    <row r="115" s="215" customFormat="1"/>
    <row r="116" s="215" customFormat="1"/>
    <row r="117" s="215" customFormat="1"/>
    <row r="118" s="215" customFormat="1"/>
    <row r="119" s="215" customFormat="1"/>
    <row r="120" s="215" customFormat="1"/>
    <row r="121" s="215" customFormat="1"/>
    <row r="122" s="215" customFormat="1"/>
    <row r="123" s="215" customFormat="1"/>
    <row r="124" s="215" customFormat="1"/>
    <row r="125" s="215" customFormat="1"/>
    <row r="126" s="215" customFormat="1"/>
    <row r="127" s="215" customFormat="1"/>
    <row r="128" s="215" customFormat="1"/>
    <row r="129" s="215" customFormat="1"/>
    <row r="130" s="215" customFormat="1"/>
    <row r="131" s="215" customFormat="1"/>
    <row r="132" s="215" customFormat="1"/>
    <row r="133" s="215" customFormat="1"/>
    <row r="134" s="215" customFormat="1"/>
    <row r="135" s="215" customFormat="1"/>
    <row r="136" s="215" customFormat="1"/>
    <row r="137" s="215" customFormat="1"/>
    <row r="138" s="215" customFormat="1"/>
    <row r="139" s="215" customFormat="1"/>
    <row r="140" s="215" customFormat="1"/>
    <row r="141" s="215" customFormat="1"/>
    <row r="142" s="215" customFormat="1"/>
    <row r="143" s="215" customFormat="1"/>
    <row r="144" s="215" customFormat="1"/>
    <row r="145" s="215" customFormat="1"/>
    <row r="146" s="215" customFormat="1"/>
    <row r="147" s="215" customFormat="1"/>
    <row r="148" s="215" customFormat="1"/>
    <row r="149" s="215" customFormat="1"/>
    <row r="150" s="215" customFormat="1"/>
    <row r="151" s="215" customFormat="1"/>
    <row r="152" s="215" customFormat="1"/>
    <row r="153" s="215" customFormat="1"/>
    <row r="154" s="215" customFormat="1"/>
    <row r="155" s="215" customFormat="1"/>
    <row r="156" s="215" customFormat="1"/>
    <row r="157" s="215" customFormat="1"/>
    <row r="158" s="215" customFormat="1"/>
    <row r="159" s="215" customFormat="1"/>
    <row r="160" s="215" customFormat="1"/>
    <row r="161" s="215" customFormat="1"/>
    <row r="162" s="215" customFormat="1"/>
    <row r="163" s="215" customFormat="1"/>
    <row r="164" s="215" customFormat="1"/>
    <row r="165" s="215" customFormat="1"/>
    <row r="166" s="215" customFormat="1"/>
    <row r="167" s="215" customFormat="1"/>
    <row r="168" s="215" customFormat="1"/>
    <row r="169" s="215" customFormat="1"/>
    <row r="170" s="215" customFormat="1"/>
    <row r="171" s="215" customFormat="1"/>
    <row r="172" s="215" customFormat="1"/>
    <row r="173" s="215" customFormat="1"/>
    <row r="174" s="215" customFormat="1"/>
    <row r="175" s="215" customFormat="1"/>
    <row r="176" s="215" customFormat="1"/>
    <row r="177" s="215" customFormat="1"/>
    <row r="178" s="215" customFormat="1"/>
    <row r="179" s="215" customFormat="1"/>
    <row r="180" s="215" customFormat="1"/>
    <row r="181" s="215" customFormat="1"/>
    <row r="182" s="215" customFormat="1"/>
    <row r="183" s="215" customFormat="1"/>
    <row r="184" s="215" customFormat="1"/>
    <row r="185" s="215" customFormat="1"/>
    <row r="186" s="215" customFormat="1"/>
    <row r="187" s="215" customFormat="1"/>
    <row r="188" s="215" customFormat="1"/>
    <row r="189" s="215" customFormat="1"/>
    <row r="190" s="215" customFormat="1"/>
    <row r="191" s="215" customFormat="1"/>
    <row r="192" s="215" customFormat="1"/>
    <row r="193" s="215" customFormat="1"/>
    <row r="194" s="215" customFormat="1"/>
    <row r="195" s="215" customFormat="1"/>
    <row r="196" s="215" customFormat="1"/>
    <row r="197" s="215" customFormat="1"/>
    <row r="198" s="215" customFormat="1"/>
    <row r="199" s="215" customFormat="1"/>
    <row r="200" s="215" customFormat="1"/>
    <row r="201" s="215" customFormat="1"/>
    <row r="202" s="215" customFormat="1"/>
    <row r="203" s="215" customFormat="1"/>
    <row r="204" s="215" customFormat="1"/>
    <row r="205" s="215" customFormat="1"/>
    <row r="206" s="215" customFormat="1"/>
    <row r="207" s="215" customFormat="1"/>
    <row r="208" s="215" customFormat="1"/>
    <row r="209" s="215" customFormat="1"/>
    <row r="210" s="215" customFormat="1"/>
    <row r="211" s="215" customFormat="1"/>
    <row r="212" s="215" customFormat="1"/>
    <row r="213" s="215" customFormat="1"/>
    <row r="214" s="215" customFormat="1"/>
    <row r="215" s="215" customFormat="1"/>
    <row r="216" s="215" customFormat="1"/>
    <row r="217" s="215" customFormat="1"/>
    <row r="218" s="215" customFormat="1"/>
    <row r="219" s="215" customFormat="1"/>
    <row r="220" s="215" customFormat="1"/>
    <row r="221" s="215" customFormat="1"/>
    <row r="222" s="215" customFormat="1"/>
    <row r="223" s="215" customFormat="1"/>
    <row r="224" s="215" customFormat="1"/>
    <row r="225" s="215" customFormat="1"/>
    <row r="226" s="215" customFormat="1"/>
    <row r="227" s="215" customFormat="1"/>
    <row r="228" s="215" customFormat="1"/>
    <row r="229" s="215" customFormat="1"/>
    <row r="230" s="215" customFormat="1"/>
    <row r="231" s="215" customFormat="1"/>
    <row r="232" s="215" customFormat="1"/>
    <row r="233" s="215" customFormat="1"/>
    <row r="234" s="215" customFormat="1"/>
    <row r="235" s="215" customFormat="1"/>
    <row r="236" s="215" customFormat="1"/>
    <row r="237" s="215" customFormat="1"/>
    <row r="238" s="215" customFormat="1"/>
    <row r="239" s="215" customFormat="1"/>
    <row r="240" s="215" customFormat="1"/>
    <row r="241" s="215" customFormat="1"/>
    <row r="242" s="215" customFormat="1"/>
    <row r="243" s="215" customFormat="1"/>
    <row r="244" s="215" customFormat="1"/>
    <row r="245" s="215" customFormat="1"/>
    <row r="246" s="215" customFormat="1"/>
    <row r="247" s="215" customFormat="1"/>
    <row r="248" s="215" customFormat="1"/>
    <row r="249" s="215" customFormat="1"/>
  </sheetData>
  <mergeCells count="116">
    <mergeCell ref="A55:B55"/>
    <mergeCell ref="A56:B56"/>
    <mergeCell ref="A57:B57"/>
    <mergeCell ref="A58:B58"/>
    <mergeCell ref="A54:B54"/>
    <mergeCell ref="A72:B72"/>
    <mergeCell ref="A70:B70"/>
    <mergeCell ref="A71:B71"/>
    <mergeCell ref="A68:B68"/>
    <mergeCell ref="A69:B69"/>
    <mergeCell ref="A63:B63"/>
    <mergeCell ref="A64:B64"/>
    <mergeCell ref="A65:B65"/>
    <mergeCell ref="A66:B66"/>
    <mergeCell ref="A67:B67"/>
    <mergeCell ref="A59:B59"/>
    <mergeCell ref="A60:B60"/>
    <mergeCell ref="A61:B61"/>
    <mergeCell ref="A62:B62"/>
    <mergeCell ref="A49:B49"/>
    <mergeCell ref="A46:B46"/>
    <mergeCell ref="A47:B47"/>
    <mergeCell ref="A41:B41"/>
    <mergeCell ref="A42:B42"/>
    <mergeCell ref="A43:B43"/>
    <mergeCell ref="A44:B44"/>
    <mergeCell ref="A45:B45"/>
    <mergeCell ref="A53:B53"/>
    <mergeCell ref="A50:B50"/>
    <mergeCell ref="A51:B51"/>
    <mergeCell ref="A52:B52"/>
    <mergeCell ref="A37:B37"/>
    <mergeCell ref="A38:B38"/>
    <mergeCell ref="A39:B39"/>
    <mergeCell ref="A40:B40"/>
    <mergeCell ref="A36:B36"/>
    <mergeCell ref="A33:B33"/>
    <mergeCell ref="A34:B34"/>
    <mergeCell ref="A35:B35"/>
    <mergeCell ref="A48:B48"/>
    <mergeCell ref="A26:B26"/>
    <mergeCell ref="A27:B27"/>
    <mergeCell ref="A23:B23"/>
    <mergeCell ref="A24:B24"/>
    <mergeCell ref="A25:B25"/>
    <mergeCell ref="A22:B22"/>
    <mergeCell ref="A30:B30"/>
    <mergeCell ref="A31:B31"/>
    <mergeCell ref="A32:B32"/>
    <mergeCell ref="A28:B28"/>
    <mergeCell ref="A29:B29"/>
    <mergeCell ref="G3:G6"/>
    <mergeCell ref="H3:J3"/>
    <mergeCell ref="K3:K6"/>
    <mergeCell ref="F4:F6"/>
    <mergeCell ref="H4:H6"/>
    <mergeCell ref="J4:J6"/>
    <mergeCell ref="I5:I6"/>
    <mergeCell ref="A1:K1"/>
    <mergeCell ref="C2:D2"/>
    <mergeCell ref="F2:G2"/>
    <mergeCell ref="A3:B6"/>
    <mergeCell ref="C3:C6"/>
    <mergeCell ref="J2:K2"/>
    <mergeCell ref="D3:D6"/>
    <mergeCell ref="A107:B107"/>
    <mergeCell ref="A105:B105"/>
    <mergeCell ref="A106:B106"/>
    <mergeCell ref="A100:B100"/>
    <mergeCell ref="A101:B101"/>
    <mergeCell ref="A102:B102"/>
    <mergeCell ref="A103:B103"/>
    <mergeCell ref="A104:B104"/>
    <mergeCell ref="E3:E6"/>
    <mergeCell ref="A10:B10"/>
    <mergeCell ref="A11:B11"/>
    <mergeCell ref="A12:B12"/>
    <mergeCell ref="A13:B13"/>
    <mergeCell ref="A14:B14"/>
    <mergeCell ref="A7:B7"/>
    <mergeCell ref="A8:B8"/>
    <mergeCell ref="A9:B9"/>
    <mergeCell ref="A20:B20"/>
    <mergeCell ref="A21:B21"/>
    <mergeCell ref="A17:B17"/>
    <mergeCell ref="A18:B18"/>
    <mergeCell ref="A19:B19"/>
    <mergeCell ref="A15:B15"/>
    <mergeCell ref="A16:B16"/>
    <mergeCell ref="A95:B95"/>
    <mergeCell ref="A96:B96"/>
    <mergeCell ref="A97:B97"/>
    <mergeCell ref="A98:B98"/>
    <mergeCell ref="A99:B99"/>
    <mergeCell ref="A91:B91"/>
    <mergeCell ref="A92:B92"/>
    <mergeCell ref="A93:B93"/>
    <mergeCell ref="A94:B94"/>
    <mergeCell ref="A77:B77"/>
    <mergeCell ref="A78:B78"/>
    <mergeCell ref="A79:B79"/>
    <mergeCell ref="A73:B73"/>
    <mergeCell ref="A74:B74"/>
    <mergeCell ref="A75:B75"/>
    <mergeCell ref="A76:B76"/>
    <mergeCell ref="A90:B90"/>
    <mergeCell ref="A86:B86"/>
    <mergeCell ref="A87:B87"/>
    <mergeCell ref="A88:B88"/>
    <mergeCell ref="A89:B89"/>
    <mergeCell ref="A84:B84"/>
    <mergeCell ref="A85:B85"/>
    <mergeCell ref="A80:B80"/>
    <mergeCell ref="A81:B81"/>
    <mergeCell ref="A82:B82"/>
    <mergeCell ref="A83:B83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landscape"/>
  <headerFooter alignWithMargins="0">
    <oddFooter>&amp;C第 &amp;P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J29"/>
  <sheetViews>
    <sheetView workbookViewId="0">
      <selection activeCell="K25" sqref="K25"/>
    </sheetView>
  </sheetViews>
  <sheetFormatPr defaultColWidth="9" defaultRowHeight="12"/>
  <cols>
    <col min="1" max="1" width="14.5" style="24" customWidth="1"/>
    <col min="2" max="2" width="7.375" style="24" customWidth="1"/>
    <col min="3" max="3" width="9.25" style="24" customWidth="1"/>
    <col min="4" max="4" width="9.125" style="24" customWidth="1"/>
    <col min="5" max="5" width="8.875" style="24" customWidth="1"/>
    <col min="6" max="6" width="8.5" style="24" customWidth="1"/>
    <col min="7" max="7" width="9.125" style="24" customWidth="1"/>
    <col min="8" max="8" width="7.375" style="24" customWidth="1"/>
    <col min="9" max="9" width="11.625" style="24" customWidth="1"/>
    <col min="10" max="10" width="8.625" style="24" customWidth="1"/>
    <col min="11" max="16384" width="9" style="24"/>
  </cols>
  <sheetData>
    <row r="1" spans="1:10" ht="34.5" customHeight="1">
      <c r="A1" s="333" t="s">
        <v>151</v>
      </c>
      <c r="B1" s="333"/>
      <c r="C1" s="333"/>
      <c r="D1" s="333"/>
      <c r="E1" s="333"/>
      <c r="F1" s="333"/>
      <c r="G1" s="333"/>
      <c r="H1" s="333"/>
      <c r="I1" s="333"/>
      <c r="J1" s="333"/>
    </row>
    <row r="2" spans="1:10" ht="19.5" customHeight="1" thickBot="1">
      <c r="A2" s="37"/>
      <c r="B2" s="37"/>
      <c r="C2" s="185"/>
      <c r="D2" s="184"/>
      <c r="F2" s="341" t="s">
        <v>133</v>
      </c>
      <c r="G2" s="341"/>
      <c r="H2" s="341"/>
      <c r="I2" s="341"/>
      <c r="J2" s="341"/>
    </row>
    <row r="3" spans="1:10" ht="14.25" customHeight="1" thickTop="1" thickBot="1">
      <c r="A3" s="328" t="s">
        <v>134</v>
      </c>
      <c r="B3" s="328" t="s">
        <v>291</v>
      </c>
      <c r="C3" s="324" t="s">
        <v>476</v>
      </c>
      <c r="D3" s="324" t="s">
        <v>424</v>
      </c>
      <c r="E3" s="183" t="s">
        <v>291</v>
      </c>
      <c r="F3" s="324" t="s">
        <v>208</v>
      </c>
      <c r="G3" s="328" t="s">
        <v>291</v>
      </c>
      <c r="H3" s="328" t="s">
        <v>291</v>
      </c>
      <c r="I3" s="328" t="s">
        <v>291</v>
      </c>
      <c r="J3" s="324" t="s">
        <v>425</v>
      </c>
    </row>
    <row r="4" spans="1:10" ht="15" customHeight="1" thickTop="1" thickBot="1">
      <c r="A4" s="328" t="s">
        <v>291</v>
      </c>
      <c r="B4" s="328" t="s">
        <v>291</v>
      </c>
      <c r="C4" s="324" t="s">
        <v>291</v>
      </c>
      <c r="D4" s="324" t="s">
        <v>291</v>
      </c>
      <c r="E4" s="330" t="s">
        <v>135</v>
      </c>
      <c r="F4" s="324" t="s">
        <v>291</v>
      </c>
      <c r="G4" s="330" t="s">
        <v>136</v>
      </c>
      <c r="H4" s="190" t="s">
        <v>291</v>
      </c>
      <c r="I4" s="330" t="s">
        <v>137</v>
      </c>
      <c r="J4" s="324" t="s">
        <v>291</v>
      </c>
    </row>
    <row r="5" spans="1:10" ht="36.75" customHeight="1" thickTop="1" thickBot="1">
      <c r="A5" s="328" t="s">
        <v>291</v>
      </c>
      <c r="B5" s="328" t="s">
        <v>291</v>
      </c>
      <c r="C5" s="324" t="s">
        <v>291</v>
      </c>
      <c r="D5" s="324" t="s">
        <v>291</v>
      </c>
      <c r="E5" s="330" t="s">
        <v>291</v>
      </c>
      <c r="F5" s="324" t="s">
        <v>291</v>
      </c>
      <c r="G5" s="330" t="s">
        <v>291</v>
      </c>
      <c r="H5" s="330" t="s">
        <v>426</v>
      </c>
      <c r="I5" s="330" t="s">
        <v>291</v>
      </c>
      <c r="J5" s="324" t="s">
        <v>291</v>
      </c>
    </row>
    <row r="6" spans="1:10" ht="27.95" customHeight="1" thickTop="1">
      <c r="A6" s="328" t="s">
        <v>291</v>
      </c>
      <c r="B6" s="328" t="s">
        <v>291</v>
      </c>
      <c r="C6" s="324" t="s">
        <v>291</v>
      </c>
      <c r="D6" s="324" t="s">
        <v>291</v>
      </c>
      <c r="E6" s="330" t="s">
        <v>291</v>
      </c>
      <c r="F6" s="324" t="s">
        <v>291</v>
      </c>
      <c r="G6" s="330" t="s">
        <v>291</v>
      </c>
      <c r="H6" s="330" t="s">
        <v>291</v>
      </c>
      <c r="I6" s="330" t="s">
        <v>291</v>
      </c>
      <c r="J6" s="324" t="s">
        <v>291</v>
      </c>
    </row>
    <row r="7" spans="1:10">
      <c r="A7" s="339" t="s">
        <v>480</v>
      </c>
      <c r="B7" s="339" t="s">
        <v>291</v>
      </c>
      <c r="C7" s="179" t="s">
        <v>11</v>
      </c>
      <c r="D7" s="179" t="s">
        <v>11</v>
      </c>
      <c r="E7" s="179" t="s">
        <v>11</v>
      </c>
      <c r="F7" s="179" t="s">
        <v>11</v>
      </c>
      <c r="G7" s="179" t="s">
        <v>11</v>
      </c>
      <c r="H7" s="179" t="s">
        <v>11</v>
      </c>
      <c r="I7" s="179" t="s">
        <v>11</v>
      </c>
      <c r="J7" s="179" t="s">
        <v>11</v>
      </c>
    </row>
    <row r="8" spans="1:10">
      <c r="A8" s="339" t="s">
        <v>479</v>
      </c>
      <c r="B8" s="339"/>
      <c r="C8" s="180">
        <f>SUM(C9:C17)</f>
        <v>388</v>
      </c>
      <c r="D8" s="180">
        <f t="shared" ref="D8:J8" si="0">SUM(D9:D17)</f>
        <v>8059280.5</v>
      </c>
      <c r="E8" s="180">
        <f t="shared" si="0"/>
        <v>337045.8</v>
      </c>
      <c r="F8" s="180">
        <f t="shared" si="0"/>
        <v>8674912.9000000004</v>
      </c>
      <c r="G8" s="180">
        <f t="shared" si="0"/>
        <v>8557325.1999999993</v>
      </c>
      <c r="H8" s="180">
        <f t="shared" si="0"/>
        <v>187905.5</v>
      </c>
      <c r="I8" s="180">
        <f t="shared" si="0"/>
        <v>117587.70000000001</v>
      </c>
      <c r="J8" s="180">
        <f t="shared" si="0"/>
        <v>466682.9</v>
      </c>
    </row>
    <row r="9" spans="1:10">
      <c r="A9" s="339" t="s">
        <v>414</v>
      </c>
      <c r="B9" s="339" t="s">
        <v>291</v>
      </c>
      <c r="C9" s="180">
        <v>75</v>
      </c>
      <c r="D9" s="234">
        <v>1849805.9</v>
      </c>
      <c r="E9" s="234">
        <v>292568.3</v>
      </c>
      <c r="F9" s="180">
        <v>2170291</v>
      </c>
      <c r="G9" s="234">
        <v>2097065.6</v>
      </c>
      <c r="H9" s="180">
        <v>5069</v>
      </c>
      <c r="I9" s="234">
        <v>73225.399999999994</v>
      </c>
      <c r="J9" s="234">
        <v>172977.9</v>
      </c>
    </row>
    <row r="10" spans="1:10">
      <c r="A10" s="339" t="s">
        <v>415</v>
      </c>
      <c r="B10" s="339" t="s">
        <v>291</v>
      </c>
      <c r="C10" s="180">
        <v>147</v>
      </c>
      <c r="D10" s="234">
        <v>4726552.5</v>
      </c>
      <c r="E10" s="234">
        <v>35933.9</v>
      </c>
      <c r="F10" s="234">
        <v>4860258.9000000004</v>
      </c>
      <c r="G10" s="234">
        <v>4849516.0999999996</v>
      </c>
      <c r="H10" s="234">
        <v>85636.4</v>
      </c>
      <c r="I10" s="234">
        <v>10742.8</v>
      </c>
      <c r="J10" s="234">
        <v>185594.5</v>
      </c>
    </row>
    <row r="11" spans="1:10">
      <c r="A11" s="339" t="s">
        <v>416</v>
      </c>
      <c r="B11" s="339" t="s">
        <v>291</v>
      </c>
      <c r="C11" s="180">
        <v>7</v>
      </c>
      <c r="D11" s="180">
        <v>19232</v>
      </c>
      <c r="E11" s="180">
        <v>0</v>
      </c>
      <c r="F11" s="234">
        <v>26171.3</v>
      </c>
      <c r="G11" s="234">
        <v>26171.3</v>
      </c>
      <c r="H11" s="180">
        <v>0</v>
      </c>
      <c r="I11" s="180">
        <v>0</v>
      </c>
      <c r="J11" s="234">
        <v>1377.9</v>
      </c>
    </row>
    <row r="12" spans="1:10">
      <c r="A12" s="339" t="s">
        <v>417</v>
      </c>
      <c r="B12" s="339" t="s">
        <v>291</v>
      </c>
      <c r="C12" s="180">
        <v>51</v>
      </c>
      <c r="D12" s="234">
        <v>674279.8</v>
      </c>
      <c r="E12" s="234">
        <v>8465.1</v>
      </c>
      <c r="F12" s="234">
        <v>735691.2</v>
      </c>
      <c r="G12" s="180">
        <v>734647</v>
      </c>
      <c r="H12" s="234">
        <v>12004.3</v>
      </c>
      <c r="I12" s="234">
        <v>1044.2</v>
      </c>
      <c r="J12" s="234">
        <v>81251.600000000006</v>
      </c>
    </row>
    <row r="13" spans="1:10">
      <c r="A13" s="339" t="s">
        <v>421</v>
      </c>
      <c r="B13" s="339" t="s">
        <v>291</v>
      </c>
      <c r="C13" s="180">
        <v>31</v>
      </c>
      <c r="D13" s="234">
        <v>286347.2</v>
      </c>
      <c r="E13" s="180">
        <v>0</v>
      </c>
      <c r="F13" s="234">
        <v>304282.2</v>
      </c>
      <c r="G13" s="234">
        <v>304282.2</v>
      </c>
      <c r="H13" s="234">
        <v>11641.5</v>
      </c>
      <c r="I13" s="180">
        <v>0</v>
      </c>
      <c r="J13" s="234">
        <v>6110.5</v>
      </c>
    </row>
    <row r="14" spans="1:10">
      <c r="A14" s="339" t="s">
        <v>419</v>
      </c>
      <c r="B14" s="339" t="s">
        <v>291</v>
      </c>
      <c r="C14" s="180">
        <v>12</v>
      </c>
      <c r="D14" s="234">
        <v>32118.799999999999</v>
      </c>
      <c r="E14" s="180">
        <v>0</v>
      </c>
      <c r="F14" s="234">
        <v>38171.699999999997</v>
      </c>
      <c r="G14" s="234">
        <v>31497.1</v>
      </c>
      <c r="H14" s="180">
        <v>0</v>
      </c>
      <c r="I14" s="234">
        <v>6674.6</v>
      </c>
      <c r="J14" s="234">
        <v>1374.5</v>
      </c>
    </row>
    <row r="15" spans="1:10">
      <c r="A15" s="339" t="s">
        <v>422</v>
      </c>
      <c r="B15" s="339" t="s">
        <v>291</v>
      </c>
      <c r="C15" s="180">
        <v>37</v>
      </c>
      <c r="D15" s="234">
        <v>139382.9</v>
      </c>
      <c r="E15" s="180">
        <v>0</v>
      </c>
      <c r="F15" s="234">
        <v>166050.29999999999</v>
      </c>
      <c r="G15" s="234">
        <v>156227.70000000001</v>
      </c>
      <c r="H15" s="180">
        <v>0</v>
      </c>
      <c r="I15" s="234">
        <v>9822.6</v>
      </c>
      <c r="J15" s="234">
        <v>9164.6</v>
      </c>
    </row>
    <row r="16" spans="1:10">
      <c r="A16" s="339" t="s">
        <v>420</v>
      </c>
      <c r="B16" s="339" t="s">
        <v>291</v>
      </c>
      <c r="C16" s="180">
        <v>14</v>
      </c>
      <c r="D16" s="234">
        <v>221001.3</v>
      </c>
      <c r="E16" s="180">
        <v>0</v>
      </c>
      <c r="F16" s="234">
        <v>233697.6</v>
      </c>
      <c r="G16" s="234">
        <v>218483.1</v>
      </c>
      <c r="H16" s="234">
        <v>29839.5</v>
      </c>
      <c r="I16" s="234">
        <v>15214.5</v>
      </c>
      <c r="J16" s="180">
        <v>6294</v>
      </c>
    </row>
    <row r="17" spans="1:10">
      <c r="A17" s="339" t="s">
        <v>418</v>
      </c>
      <c r="B17" s="339" t="s">
        <v>291</v>
      </c>
      <c r="C17" s="180">
        <v>14</v>
      </c>
      <c r="D17" s="234">
        <v>110560.1</v>
      </c>
      <c r="E17" s="234">
        <v>78.5</v>
      </c>
      <c r="F17" s="234">
        <v>140298.70000000001</v>
      </c>
      <c r="G17" s="234">
        <v>139435.1</v>
      </c>
      <c r="H17" s="234">
        <v>43714.8</v>
      </c>
      <c r="I17" s="234">
        <v>863.6</v>
      </c>
      <c r="J17" s="234">
        <v>2537.4</v>
      </c>
    </row>
    <row r="18" spans="1:10">
      <c r="A18" s="339" t="s">
        <v>481</v>
      </c>
      <c r="B18" s="339" t="s">
        <v>291</v>
      </c>
      <c r="C18" s="179" t="s">
        <v>11</v>
      </c>
      <c r="D18" s="192" t="s">
        <v>11</v>
      </c>
      <c r="E18" s="192" t="s">
        <v>11</v>
      </c>
      <c r="F18" s="192" t="s">
        <v>11</v>
      </c>
      <c r="G18" s="192" t="s">
        <v>11</v>
      </c>
      <c r="H18" s="192" t="s">
        <v>11</v>
      </c>
      <c r="I18" s="192" t="s">
        <v>11</v>
      </c>
      <c r="J18" s="192" t="s">
        <v>11</v>
      </c>
    </row>
    <row r="19" spans="1:10">
      <c r="A19" s="339" t="s">
        <v>479</v>
      </c>
      <c r="B19" s="339"/>
      <c r="C19" s="180">
        <f>SUM(C20:C28)</f>
        <v>312</v>
      </c>
      <c r="D19" s="180">
        <f t="shared" ref="D19:J19" si="1">SUM(D20:D28)</f>
        <v>1328374.5</v>
      </c>
      <c r="E19" s="180">
        <f t="shared" si="1"/>
        <v>11677.5</v>
      </c>
      <c r="F19" s="180">
        <f t="shared" si="1"/>
        <v>2338098.5</v>
      </c>
      <c r="G19" s="180">
        <f t="shared" si="1"/>
        <v>281364.99999999994</v>
      </c>
      <c r="H19" s="180">
        <f t="shared" si="1"/>
        <v>0</v>
      </c>
      <c r="I19" s="180">
        <f t="shared" si="1"/>
        <v>2056733.5000000002</v>
      </c>
      <c r="J19" s="180">
        <f t="shared" si="1"/>
        <v>171493.6</v>
      </c>
    </row>
    <row r="20" spans="1:10">
      <c r="A20" s="339" t="s">
        <v>414</v>
      </c>
      <c r="B20" s="339" t="s">
        <v>291</v>
      </c>
      <c r="C20" s="180">
        <v>59</v>
      </c>
      <c r="D20" s="234">
        <v>592638.30000000005</v>
      </c>
      <c r="E20" s="234">
        <v>11592.9</v>
      </c>
      <c r="F20" s="234">
        <v>716766.6</v>
      </c>
      <c r="G20" s="180">
        <v>3968</v>
      </c>
      <c r="H20" s="180">
        <v>0</v>
      </c>
      <c r="I20" s="234">
        <v>712798.6</v>
      </c>
      <c r="J20" s="234">
        <v>72798.899999999994</v>
      </c>
    </row>
    <row r="21" spans="1:10">
      <c r="A21" s="339" t="s">
        <v>415</v>
      </c>
      <c r="B21" s="339" t="s">
        <v>291</v>
      </c>
      <c r="C21" s="180">
        <v>45</v>
      </c>
      <c r="D21" s="180">
        <v>270711</v>
      </c>
      <c r="E21" s="234">
        <v>23.9</v>
      </c>
      <c r="F21" s="234">
        <v>1112852.5</v>
      </c>
      <c r="G21" s="234">
        <v>186994.5</v>
      </c>
      <c r="H21" s="180">
        <v>0</v>
      </c>
      <c r="I21" s="180">
        <v>925858</v>
      </c>
      <c r="J21" s="234">
        <v>52740.9</v>
      </c>
    </row>
    <row r="22" spans="1:10">
      <c r="A22" s="339" t="s">
        <v>416</v>
      </c>
      <c r="B22" s="339" t="s">
        <v>291</v>
      </c>
      <c r="C22" s="180">
        <v>8</v>
      </c>
      <c r="D22" s="234">
        <v>73400.3</v>
      </c>
      <c r="E22" s="181" t="s">
        <v>291</v>
      </c>
      <c r="F22" s="234">
        <v>81430.5</v>
      </c>
      <c r="G22" s="234">
        <v>56260.4</v>
      </c>
      <c r="H22" s="180">
        <v>0</v>
      </c>
      <c r="I22" s="234">
        <v>25170.1</v>
      </c>
      <c r="J22" s="234">
        <v>484.5</v>
      </c>
    </row>
    <row r="23" spans="1:10">
      <c r="A23" s="339" t="s">
        <v>417</v>
      </c>
      <c r="B23" s="339" t="s">
        <v>291</v>
      </c>
      <c r="C23" s="180">
        <v>35</v>
      </c>
      <c r="D23" s="234">
        <v>157797.70000000001</v>
      </c>
      <c r="E23" s="180">
        <v>0</v>
      </c>
      <c r="F23" s="234">
        <v>161306.20000000001</v>
      </c>
      <c r="G23" s="180">
        <v>11028</v>
      </c>
      <c r="H23" s="180">
        <v>0</v>
      </c>
      <c r="I23" s="234">
        <v>150278.20000000001</v>
      </c>
      <c r="J23" s="234">
        <v>19691.7</v>
      </c>
    </row>
    <row r="24" spans="1:10">
      <c r="A24" s="339" t="s">
        <v>421</v>
      </c>
      <c r="B24" s="339" t="s">
        <v>291</v>
      </c>
      <c r="C24" s="180">
        <v>8</v>
      </c>
      <c r="D24" s="234">
        <v>9544.9</v>
      </c>
      <c r="E24" s="180">
        <v>0</v>
      </c>
      <c r="F24" s="234">
        <v>10807.3</v>
      </c>
      <c r="G24" s="180">
        <v>0</v>
      </c>
      <c r="H24" s="180">
        <v>0</v>
      </c>
      <c r="I24" s="234">
        <v>10807.3</v>
      </c>
      <c r="J24" s="234">
        <v>943.7</v>
      </c>
    </row>
    <row r="25" spans="1:10">
      <c r="A25" s="339" t="s">
        <v>419</v>
      </c>
      <c r="B25" s="339" t="s">
        <v>291</v>
      </c>
      <c r="C25" s="180">
        <v>9</v>
      </c>
      <c r="D25" s="234">
        <v>8884.2999999999993</v>
      </c>
      <c r="E25" s="181" t="s">
        <v>291</v>
      </c>
      <c r="F25" s="234">
        <v>9663.7000000000007</v>
      </c>
      <c r="G25" s="234">
        <v>261.2</v>
      </c>
      <c r="H25" s="181" t="s">
        <v>291</v>
      </c>
      <c r="I25" s="234">
        <v>9402.5</v>
      </c>
      <c r="J25" s="234">
        <v>1533.4</v>
      </c>
    </row>
    <row r="26" spans="1:10">
      <c r="A26" s="339" t="s">
        <v>422</v>
      </c>
      <c r="B26" s="339" t="s">
        <v>291</v>
      </c>
      <c r="C26" s="180">
        <v>69</v>
      </c>
      <c r="D26" s="234">
        <v>69185.899999999994</v>
      </c>
      <c r="E26" s="234">
        <v>7.2</v>
      </c>
      <c r="F26" s="234">
        <v>84551.7</v>
      </c>
      <c r="G26" s="180">
        <v>11141</v>
      </c>
      <c r="H26" s="180">
        <v>0</v>
      </c>
      <c r="I26" s="234">
        <v>73410.7</v>
      </c>
      <c r="J26" s="180">
        <v>6931</v>
      </c>
    </row>
    <row r="27" spans="1:10">
      <c r="A27" s="339" t="s">
        <v>420</v>
      </c>
      <c r="B27" s="339" t="s">
        <v>291</v>
      </c>
      <c r="C27" s="180">
        <v>44</v>
      </c>
      <c r="D27" s="180">
        <v>58559</v>
      </c>
      <c r="E27" s="234">
        <v>53.5</v>
      </c>
      <c r="F27" s="234">
        <v>62384.1</v>
      </c>
      <c r="G27" s="234">
        <v>6330.3</v>
      </c>
      <c r="H27" s="180">
        <v>0</v>
      </c>
      <c r="I27" s="234">
        <v>56053.8</v>
      </c>
      <c r="J27" s="234">
        <v>12689.2</v>
      </c>
    </row>
    <row r="28" spans="1:10" ht="12.75" thickBot="1">
      <c r="A28" s="340" t="s">
        <v>418</v>
      </c>
      <c r="B28" s="340" t="s">
        <v>291</v>
      </c>
      <c r="C28" s="182">
        <v>35</v>
      </c>
      <c r="D28" s="244">
        <v>87653.1</v>
      </c>
      <c r="E28" s="182">
        <v>0</v>
      </c>
      <c r="F28" s="244">
        <v>98335.9</v>
      </c>
      <c r="G28" s="244">
        <v>5381.6</v>
      </c>
      <c r="H28" s="182">
        <v>0</v>
      </c>
      <c r="I28" s="244">
        <v>92954.3</v>
      </c>
      <c r="J28" s="244">
        <v>3680.3</v>
      </c>
    </row>
    <row r="29" spans="1:10" ht="12.75" thickTop="1"/>
  </sheetData>
  <mergeCells count="34">
    <mergeCell ref="A28:B28"/>
    <mergeCell ref="A1:J1"/>
    <mergeCell ref="F2:J2"/>
    <mergeCell ref="A25:B25"/>
    <mergeCell ref="A26:B26"/>
    <mergeCell ref="A27:B27"/>
    <mergeCell ref="A22:B22"/>
    <mergeCell ref="A23:B23"/>
    <mergeCell ref="A24:B24"/>
    <mergeCell ref="A19:B19"/>
    <mergeCell ref="A20:B20"/>
    <mergeCell ref="A21:B21"/>
    <mergeCell ref="A17:B17"/>
    <mergeCell ref="A18:B18"/>
    <mergeCell ref="A14:B14"/>
    <mergeCell ref="A15:B15"/>
    <mergeCell ref="A16:B16"/>
    <mergeCell ref="A11:B11"/>
    <mergeCell ref="A12:B12"/>
    <mergeCell ref="A13:B13"/>
    <mergeCell ref="A8:B8"/>
    <mergeCell ref="A9:B9"/>
    <mergeCell ref="A10:B10"/>
    <mergeCell ref="A7:B7"/>
    <mergeCell ref="G4:G6"/>
    <mergeCell ref="A3:B6"/>
    <mergeCell ref="J3:J6"/>
    <mergeCell ref="I4:I6"/>
    <mergeCell ref="H5:H6"/>
    <mergeCell ref="C3:C6"/>
    <mergeCell ref="D3:D6"/>
    <mergeCell ref="F3:F6"/>
    <mergeCell ref="E4:E6"/>
    <mergeCell ref="G3:I3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landscape" r:id="rId1"/>
  <headerFooter alignWithMargins="0">
    <oddFooter>&amp;C第 &amp;P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F56"/>
  <sheetViews>
    <sheetView zoomScale="120" zoomScaleNormal="120" workbookViewId="0">
      <selection activeCell="E17" sqref="E17"/>
    </sheetView>
  </sheetViews>
  <sheetFormatPr defaultColWidth="9.125" defaultRowHeight="12"/>
  <cols>
    <col min="1" max="1" width="31.625" style="23" customWidth="1"/>
    <col min="2" max="3" width="4.75" style="24" customWidth="1"/>
    <col min="4" max="5" width="8.25" style="205" customWidth="1"/>
    <col min="6" max="6" width="8.25" style="206" customWidth="1"/>
    <col min="7" max="218" width="9.125" style="24" customWidth="1"/>
    <col min="219" max="16384" width="9.125" style="24"/>
  </cols>
  <sheetData>
    <row r="1" spans="1:6" ht="42" customHeight="1">
      <c r="A1" s="333" t="s">
        <v>152</v>
      </c>
      <c r="B1" s="333"/>
      <c r="C1" s="333"/>
      <c r="D1" s="333"/>
      <c r="E1" s="333"/>
      <c r="F1" s="333"/>
    </row>
    <row r="2" spans="1:6" ht="14.25" customHeight="1">
      <c r="A2" s="342" t="s">
        <v>134</v>
      </c>
      <c r="B2" s="344" t="s">
        <v>153</v>
      </c>
      <c r="C2" s="344" t="s">
        <v>482</v>
      </c>
      <c r="D2" s="346" t="s">
        <v>138</v>
      </c>
      <c r="E2" s="27"/>
      <c r="F2" s="27"/>
    </row>
    <row r="3" spans="1:6" ht="24.75" customHeight="1">
      <c r="A3" s="343"/>
      <c r="B3" s="345"/>
      <c r="C3" s="345"/>
      <c r="D3" s="345"/>
      <c r="E3" s="28" t="s">
        <v>154</v>
      </c>
      <c r="F3" s="29" t="s">
        <v>155</v>
      </c>
    </row>
    <row r="4" spans="1:6" ht="12.95" customHeight="1">
      <c r="A4" s="30" t="s">
        <v>156</v>
      </c>
      <c r="B4" s="26" t="s">
        <v>157</v>
      </c>
      <c r="C4" s="186" t="s">
        <v>293</v>
      </c>
      <c r="D4" s="203">
        <v>526120.9</v>
      </c>
      <c r="E4" s="203">
        <v>399250.2</v>
      </c>
      <c r="F4" s="203">
        <v>126870.7</v>
      </c>
    </row>
    <row r="5" spans="1:6" ht="12.95" customHeight="1">
      <c r="A5" s="31" t="s">
        <v>158</v>
      </c>
      <c r="B5" s="32" t="s">
        <v>11</v>
      </c>
      <c r="C5" s="32" t="s">
        <v>11</v>
      </c>
      <c r="D5" s="203"/>
      <c r="E5" s="203"/>
      <c r="F5" s="203"/>
    </row>
    <row r="6" spans="1:6" ht="12.95" customHeight="1">
      <c r="A6" s="31" t="s">
        <v>159</v>
      </c>
      <c r="B6" s="32" t="s">
        <v>157</v>
      </c>
      <c r="C6" s="32" t="s">
        <v>483</v>
      </c>
      <c r="D6" s="203">
        <v>6780776.2999999998</v>
      </c>
      <c r="E6" s="203">
        <v>5398308.7000000002</v>
      </c>
      <c r="F6" s="203">
        <v>1382467.6</v>
      </c>
    </row>
    <row r="7" spans="1:6" ht="12.95" customHeight="1">
      <c r="A7" s="34" t="s">
        <v>160</v>
      </c>
      <c r="B7" s="32" t="s">
        <v>157</v>
      </c>
      <c r="C7" s="32" t="s">
        <v>395</v>
      </c>
      <c r="D7" s="204">
        <v>979513</v>
      </c>
      <c r="E7" s="203">
        <v>898637.4</v>
      </c>
      <c r="F7" s="203">
        <v>80875.600000000006</v>
      </c>
    </row>
    <row r="8" spans="1:6" ht="12.95" customHeight="1">
      <c r="A8" s="31" t="s">
        <v>161</v>
      </c>
      <c r="B8" s="32" t="s">
        <v>157</v>
      </c>
      <c r="C8" s="32" t="s">
        <v>484</v>
      </c>
      <c r="D8" s="203">
        <v>637381.1</v>
      </c>
      <c r="E8" s="203">
        <v>488185.5</v>
      </c>
      <c r="F8" s="203">
        <v>149195.6</v>
      </c>
    </row>
    <row r="9" spans="1:6" ht="12.95" customHeight="1">
      <c r="A9" s="31" t="s">
        <v>162</v>
      </c>
      <c r="B9" s="32" t="s">
        <v>157</v>
      </c>
      <c r="C9" s="32" t="s">
        <v>485</v>
      </c>
      <c r="D9" s="203">
        <v>362645.2</v>
      </c>
      <c r="E9" s="203">
        <v>251680.6</v>
      </c>
      <c r="F9" s="203">
        <v>110964.6</v>
      </c>
    </row>
    <row r="10" spans="1:6" ht="12.95" customHeight="1">
      <c r="A10" s="31" t="s">
        <v>163</v>
      </c>
      <c r="B10" s="32" t="s">
        <v>157</v>
      </c>
      <c r="C10" s="32" t="s">
        <v>486</v>
      </c>
      <c r="D10" s="203">
        <v>655409.5</v>
      </c>
      <c r="E10" s="203">
        <v>455174.1</v>
      </c>
      <c r="F10" s="203">
        <v>200235.4</v>
      </c>
    </row>
    <row r="11" spans="1:6" ht="12.95" customHeight="1">
      <c r="A11" s="31" t="s">
        <v>164</v>
      </c>
      <c r="B11" s="32" t="s">
        <v>157</v>
      </c>
      <c r="C11" s="32" t="s">
        <v>368</v>
      </c>
      <c r="D11" s="203">
        <v>283598.2</v>
      </c>
      <c r="E11" s="203">
        <v>200449.9</v>
      </c>
      <c r="F11" s="203">
        <v>83148.3</v>
      </c>
    </row>
    <row r="12" spans="1:6" ht="12.95" customHeight="1">
      <c r="A12" s="31" t="s">
        <v>165</v>
      </c>
      <c r="B12" s="32" t="s">
        <v>157</v>
      </c>
      <c r="C12" s="32" t="s">
        <v>487</v>
      </c>
      <c r="D12" s="203">
        <v>37427.1</v>
      </c>
      <c r="E12" s="203">
        <v>21781.599999999999</v>
      </c>
      <c r="F12" s="203">
        <v>15645.5</v>
      </c>
    </row>
    <row r="13" spans="1:6" ht="12.95" customHeight="1">
      <c r="A13" s="31" t="s">
        <v>166</v>
      </c>
      <c r="B13" s="32" t="s">
        <v>157</v>
      </c>
      <c r="C13" s="32" t="s">
        <v>488</v>
      </c>
      <c r="D13" s="203">
        <v>47269.5</v>
      </c>
      <c r="E13" s="203">
        <v>38386.199999999997</v>
      </c>
      <c r="F13" s="203">
        <v>8883.2999999999993</v>
      </c>
    </row>
    <row r="14" spans="1:6" ht="12.95" customHeight="1">
      <c r="A14" s="31" t="s">
        <v>489</v>
      </c>
      <c r="B14" s="32" t="s">
        <v>157</v>
      </c>
      <c r="C14" s="32" t="s">
        <v>490</v>
      </c>
      <c r="D14" s="203">
        <v>2627794.2000000002</v>
      </c>
      <c r="E14" s="203">
        <v>2248562.7999999998</v>
      </c>
      <c r="F14" s="203">
        <v>379231.4</v>
      </c>
    </row>
    <row r="15" spans="1:6" ht="12.95" customHeight="1">
      <c r="A15" s="31" t="s">
        <v>167</v>
      </c>
      <c r="B15" s="32" t="s">
        <v>157</v>
      </c>
      <c r="C15" s="32" t="s">
        <v>491</v>
      </c>
      <c r="D15" s="203">
        <v>9412913.6999999993</v>
      </c>
      <c r="E15" s="208">
        <v>7647049.0999999996</v>
      </c>
      <c r="F15" s="208">
        <v>1765864.6</v>
      </c>
    </row>
    <row r="16" spans="1:6" ht="12.95" customHeight="1">
      <c r="A16" s="31" t="s">
        <v>168</v>
      </c>
      <c r="B16" s="32" t="s">
        <v>157</v>
      </c>
      <c r="C16" s="32" t="s">
        <v>492</v>
      </c>
      <c r="D16" s="203">
        <v>5710227.5999999996</v>
      </c>
      <c r="E16" s="208">
        <v>4867107.8</v>
      </c>
      <c r="F16" s="208">
        <v>843119.8</v>
      </c>
    </row>
    <row r="17" spans="1:6" ht="12.95" customHeight="1">
      <c r="A17" s="31" t="s">
        <v>169</v>
      </c>
      <c r="B17" s="32" t="s">
        <v>157</v>
      </c>
      <c r="C17" s="32" t="s">
        <v>493</v>
      </c>
      <c r="D17" s="203">
        <v>884563.8</v>
      </c>
      <c r="E17" s="208">
        <v>776373.4</v>
      </c>
      <c r="F17" s="208">
        <v>108190.39999999999</v>
      </c>
    </row>
    <row r="18" spans="1:6" ht="12.95" customHeight="1">
      <c r="A18" s="31" t="s">
        <v>170</v>
      </c>
      <c r="B18" s="32" t="s">
        <v>157</v>
      </c>
      <c r="C18" s="32" t="s">
        <v>494</v>
      </c>
      <c r="D18" s="203">
        <v>563198.4</v>
      </c>
      <c r="E18" s="208">
        <v>511135.1</v>
      </c>
      <c r="F18" s="208">
        <v>52063.3</v>
      </c>
    </row>
    <row r="19" spans="1:6" ht="12.95" customHeight="1">
      <c r="A19" s="31" t="s">
        <v>171</v>
      </c>
      <c r="B19" s="32" t="s">
        <v>157</v>
      </c>
      <c r="C19" s="32" t="s">
        <v>495</v>
      </c>
      <c r="D19" s="203">
        <v>6285346.9000000004</v>
      </c>
      <c r="E19" s="203">
        <v>5388634.4000000004</v>
      </c>
      <c r="F19" s="203">
        <v>896712.5</v>
      </c>
    </row>
    <row r="20" spans="1:6" ht="12.95" customHeight="1">
      <c r="A20" s="31" t="s">
        <v>172</v>
      </c>
      <c r="B20" s="32" t="s">
        <v>157</v>
      </c>
      <c r="C20" s="32" t="s">
        <v>496</v>
      </c>
      <c r="D20" s="203">
        <v>3132105.6</v>
      </c>
      <c r="E20" s="203">
        <v>2262953.5</v>
      </c>
      <c r="F20" s="203">
        <v>869152.1</v>
      </c>
    </row>
    <row r="21" spans="1:6" ht="12.95" customHeight="1">
      <c r="A21" s="31" t="s">
        <v>173</v>
      </c>
      <c r="B21" s="32" t="s">
        <v>157</v>
      </c>
      <c r="C21" s="32" t="s">
        <v>497</v>
      </c>
      <c r="D21" s="204">
        <v>5044893</v>
      </c>
      <c r="E21" s="203">
        <v>1880670.6</v>
      </c>
      <c r="F21" s="203">
        <v>3164222.4</v>
      </c>
    </row>
    <row r="22" spans="1:6" ht="12.95" customHeight="1">
      <c r="A22" s="31" t="s">
        <v>174</v>
      </c>
      <c r="B22" s="32" t="s">
        <v>157</v>
      </c>
      <c r="C22" s="32" t="s">
        <v>369</v>
      </c>
      <c r="D22" s="203">
        <v>1366952.8</v>
      </c>
      <c r="E22" s="203">
        <v>1357165.1</v>
      </c>
      <c r="F22" s="203">
        <v>9787.7000000000007</v>
      </c>
    </row>
    <row r="23" spans="1:6" ht="12.95" customHeight="1">
      <c r="A23" s="31" t="s">
        <v>175</v>
      </c>
      <c r="B23" s="32" t="s">
        <v>157</v>
      </c>
      <c r="C23" s="32" t="s">
        <v>498</v>
      </c>
      <c r="D23" s="203">
        <v>9943.1</v>
      </c>
      <c r="E23" s="203">
        <v>6211.4</v>
      </c>
      <c r="F23" s="203">
        <v>3731.7</v>
      </c>
    </row>
    <row r="24" spans="1:6" ht="12.95" customHeight="1">
      <c r="A24" s="31" t="s">
        <v>176</v>
      </c>
      <c r="B24" s="32" t="s">
        <v>157</v>
      </c>
      <c r="C24" s="32" t="s">
        <v>499</v>
      </c>
      <c r="D24" s="203">
        <v>3323594.5</v>
      </c>
      <c r="E24" s="203">
        <v>266490.09999999998</v>
      </c>
      <c r="F24" s="203">
        <v>3057104.4</v>
      </c>
    </row>
    <row r="25" spans="1:6" ht="12.95" customHeight="1">
      <c r="A25" s="31" t="s">
        <v>177</v>
      </c>
      <c r="B25" s="32" t="s">
        <v>157</v>
      </c>
      <c r="C25" s="32" t="s">
        <v>380</v>
      </c>
      <c r="D25" s="203">
        <v>299095.09999999998</v>
      </c>
      <c r="E25" s="203">
        <v>232526.8</v>
      </c>
      <c r="F25" s="203">
        <v>66568.3</v>
      </c>
    </row>
    <row r="26" spans="1:6" ht="12.95" customHeight="1">
      <c r="A26" s="34" t="s">
        <v>178</v>
      </c>
      <c r="B26" s="32" t="s">
        <v>157</v>
      </c>
      <c r="C26" s="32" t="s">
        <v>500</v>
      </c>
      <c r="D26" s="203">
        <v>41361.9</v>
      </c>
      <c r="E26" s="203">
        <v>17861.900000000001</v>
      </c>
      <c r="F26" s="204">
        <v>23500</v>
      </c>
    </row>
    <row r="27" spans="1:6" ht="12.95" customHeight="1">
      <c r="A27" s="31" t="s">
        <v>179</v>
      </c>
      <c r="B27" s="32" t="s">
        <v>157</v>
      </c>
      <c r="C27" s="32" t="s">
        <v>501</v>
      </c>
      <c r="D27" s="203">
        <v>3945.6</v>
      </c>
      <c r="E27" s="203">
        <v>415.3</v>
      </c>
      <c r="F27" s="203">
        <v>3530.3</v>
      </c>
    </row>
    <row r="28" spans="1:6" ht="12.95" customHeight="1">
      <c r="A28" s="31" t="s">
        <v>180</v>
      </c>
      <c r="B28" s="32" t="s">
        <v>11</v>
      </c>
      <c r="C28" s="32" t="s">
        <v>11</v>
      </c>
      <c r="D28" s="203"/>
      <c r="E28" s="203"/>
      <c r="F28" s="203"/>
    </row>
    <row r="29" spans="1:6" ht="12.95" customHeight="1">
      <c r="A29" s="31" t="s">
        <v>181</v>
      </c>
      <c r="B29" s="32" t="s">
        <v>157</v>
      </c>
      <c r="C29" s="32" t="s">
        <v>377</v>
      </c>
      <c r="D29" s="203">
        <v>9802016.9000000004</v>
      </c>
      <c r="E29" s="203">
        <v>7731627.2999999998</v>
      </c>
      <c r="F29" s="203">
        <v>2070389.6</v>
      </c>
    </row>
    <row r="30" spans="1:6" ht="12.95" customHeight="1">
      <c r="A30" s="31" t="s">
        <v>182</v>
      </c>
      <c r="B30" s="32" t="s">
        <v>157</v>
      </c>
      <c r="C30" s="32" t="s">
        <v>378</v>
      </c>
      <c r="D30" s="203">
        <v>9719875.5999999996</v>
      </c>
      <c r="E30" s="203">
        <v>7681777.7999999998</v>
      </c>
      <c r="F30" s="203">
        <v>2038097.8</v>
      </c>
    </row>
    <row r="31" spans="1:6" ht="12.95" customHeight="1">
      <c r="A31" s="31" t="s">
        <v>183</v>
      </c>
      <c r="B31" s="32" t="s">
        <v>157</v>
      </c>
      <c r="C31" s="32" t="s">
        <v>502</v>
      </c>
      <c r="D31" s="203">
        <v>9081253.6999999993</v>
      </c>
      <c r="E31" s="203">
        <v>7313799.7999999998</v>
      </c>
      <c r="F31" s="203">
        <v>1767453.9</v>
      </c>
    </row>
    <row r="32" spans="1:6" ht="12.95" customHeight="1">
      <c r="A32" s="31" t="s">
        <v>184</v>
      </c>
      <c r="B32" s="32" t="s">
        <v>157</v>
      </c>
      <c r="C32" s="32" t="s">
        <v>503</v>
      </c>
      <c r="D32" s="203">
        <v>9013594.0999999996</v>
      </c>
      <c r="E32" s="203">
        <v>7268737.0999999996</v>
      </c>
      <c r="F32" s="204">
        <v>1744857</v>
      </c>
    </row>
    <row r="33" spans="1:6" ht="12.95" customHeight="1">
      <c r="A33" s="31" t="s">
        <v>504</v>
      </c>
      <c r="B33" s="32" t="s">
        <v>157</v>
      </c>
      <c r="C33" s="32" t="s">
        <v>505</v>
      </c>
      <c r="D33" s="203">
        <v>72657.899999999994</v>
      </c>
      <c r="E33" s="203">
        <v>65785.100000000006</v>
      </c>
      <c r="F33" s="203">
        <v>6872.8</v>
      </c>
    </row>
    <row r="34" spans="1:6" ht="12.95" customHeight="1">
      <c r="A34" s="31" t="s">
        <v>185</v>
      </c>
      <c r="B34" s="32" t="s">
        <v>157</v>
      </c>
      <c r="C34" s="32" t="s">
        <v>373</v>
      </c>
      <c r="D34" s="203">
        <v>70031.7</v>
      </c>
      <c r="E34" s="203">
        <v>64381.1</v>
      </c>
      <c r="F34" s="203">
        <v>5650.6</v>
      </c>
    </row>
    <row r="35" spans="1:6" ht="12.95" customHeight="1">
      <c r="A35" s="31" t="s">
        <v>186</v>
      </c>
      <c r="B35" s="32" t="s">
        <v>157</v>
      </c>
      <c r="C35" s="32" t="s">
        <v>506</v>
      </c>
      <c r="D35" s="203">
        <v>29882.6</v>
      </c>
      <c r="E35" s="203">
        <v>16284.1</v>
      </c>
      <c r="F35" s="203">
        <v>13598.5</v>
      </c>
    </row>
    <row r="36" spans="1:6" ht="12.95" customHeight="1">
      <c r="A36" s="31" t="s">
        <v>187</v>
      </c>
      <c r="B36" s="32" t="s">
        <v>157</v>
      </c>
      <c r="C36" s="32" t="s">
        <v>507</v>
      </c>
      <c r="D36" s="203">
        <v>281433.7</v>
      </c>
      <c r="E36" s="203">
        <v>136561.60000000001</v>
      </c>
      <c r="F36" s="203">
        <v>144872.1</v>
      </c>
    </row>
    <row r="37" spans="1:6" ht="12.95" customHeight="1">
      <c r="A37" s="31" t="s">
        <v>188</v>
      </c>
      <c r="B37" s="32" t="s">
        <v>157</v>
      </c>
      <c r="C37" s="32" t="s">
        <v>508</v>
      </c>
      <c r="D37" s="203">
        <v>155511.9</v>
      </c>
      <c r="E37" s="203">
        <v>106303.9</v>
      </c>
      <c r="F37" s="204">
        <v>49208</v>
      </c>
    </row>
    <row r="38" spans="1:6" ht="12.95" customHeight="1">
      <c r="A38" s="31" t="s">
        <v>189</v>
      </c>
      <c r="B38" s="32" t="s">
        <v>157</v>
      </c>
      <c r="C38" s="32" t="s">
        <v>509</v>
      </c>
      <c r="D38" s="203">
        <v>66738.5</v>
      </c>
      <c r="E38" s="203">
        <v>61308.9</v>
      </c>
      <c r="F38" s="203">
        <v>5429.6</v>
      </c>
    </row>
    <row r="39" spans="1:6" ht="12.95" customHeight="1">
      <c r="A39" s="31" t="s">
        <v>190</v>
      </c>
      <c r="B39" s="32" t="s">
        <v>157</v>
      </c>
      <c r="C39" s="32" t="s">
        <v>510</v>
      </c>
      <c r="D39" s="203">
        <v>8970.4</v>
      </c>
      <c r="E39" s="203">
        <v>5320.7</v>
      </c>
      <c r="F39" s="203">
        <v>3649.7</v>
      </c>
    </row>
    <row r="40" spans="1:6" ht="12.95" customHeight="1">
      <c r="A40" s="31" t="s">
        <v>191</v>
      </c>
      <c r="B40" s="32" t="s">
        <v>157</v>
      </c>
      <c r="C40" s="32" t="s">
        <v>399</v>
      </c>
      <c r="D40" s="203">
        <v>32986.199999999997</v>
      </c>
      <c r="E40" s="204">
        <v>29489</v>
      </c>
      <c r="F40" s="203">
        <v>3497.2</v>
      </c>
    </row>
    <row r="41" spans="1:6" ht="12.95" customHeight="1">
      <c r="A41" s="31" t="s">
        <v>192</v>
      </c>
      <c r="B41" s="32" t="s">
        <v>157</v>
      </c>
      <c r="C41" s="32" t="s">
        <v>374</v>
      </c>
      <c r="D41" s="203">
        <v>6087.1</v>
      </c>
      <c r="E41" s="203">
        <v>5371.1</v>
      </c>
      <c r="F41" s="204">
        <v>716</v>
      </c>
    </row>
    <row r="42" spans="1:6" ht="12.95" customHeight="1">
      <c r="A42" s="31" t="s">
        <v>193</v>
      </c>
      <c r="B42" s="32" t="s">
        <v>157</v>
      </c>
      <c r="C42" s="32" t="s">
        <v>511</v>
      </c>
      <c r="D42" s="204">
        <v>383</v>
      </c>
      <c r="E42" s="204">
        <v>13</v>
      </c>
      <c r="F42" s="204">
        <v>370</v>
      </c>
    </row>
    <row r="43" spans="1:6" ht="12.95" customHeight="1">
      <c r="A43" s="31" t="s">
        <v>194</v>
      </c>
      <c r="B43" s="32" t="s">
        <v>157</v>
      </c>
      <c r="C43" s="32" t="s">
        <v>512</v>
      </c>
      <c r="D43" s="204">
        <v>2949</v>
      </c>
      <c r="E43" s="204">
        <v>2974</v>
      </c>
      <c r="F43" s="204">
        <v>-25</v>
      </c>
    </row>
    <row r="44" spans="1:6" ht="12.95" customHeight="1">
      <c r="A44" s="31" t="s">
        <v>513</v>
      </c>
      <c r="B44" s="32" t="s">
        <v>157</v>
      </c>
      <c r="C44" s="32" t="s">
        <v>376</v>
      </c>
      <c r="D44" s="204">
        <v>14307</v>
      </c>
      <c r="E44" s="204">
        <v>12989</v>
      </c>
      <c r="F44" s="204">
        <v>1317</v>
      </c>
    </row>
    <row r="45" spans="1:6" ht="12.95" customHeight="1">
      <c r="A45" s="31" t="s">
        <v>195</v>
      </c>
      <c r="B45" s="32" t="s">
        <v>157</v>
      </c>
      <c r="C45" s="32" t="s">
        <v>514</v>
      </c>
      <c r="D45" s="203">
        <v>160944.20000000001</v>
      </c>
      <c r="E45" s="203">
        <v>60880.4</v>
      </c>
      <c r="F45" s="203">
        <v>100063.8</v>
      </c>
    </row>
    <row r="46" spans="1:6" ht="12.95" customHeight="1">
      <c r="A46" s="31" t="s">
        <v>196</v>
      </c>
      <c r="B46" s="32" t="s">
        <v>157</v>
      </c>
      <c r="C46" s="32" t="s">
        <v>515</v>
      </c>
      <c r="D46" s="203">
        <v>55007</v>
      </c>
      <c r="E46" s="203">
        <v>52689.5</v>
      </c>
      <c r="F46" s="203">
        <v>2317.5</v>
      </c>
    </row>
    <row r="47" spans="1:6" ht="12.95" customHeight="1">
      <c r="A47" s="31" t="s">
        <v>197</v>
      </c>
      <c r="B47" s="32" t="s">
        <v>157</v>
      </c>
      <c r="C47" s="32" t="s">
        <v>516</v>
      </c>
      <c r="D47" s="203">
        <v>6041.4</v>
      </c>
      <c r="E47" s="203">
        <v>3708.1</v>
      </c>
      <c r="F47" s="203">
        <v>2333.3000000000002</v>
      </c>
    </row>
    <row r="48" spans="1:6" ht="12.95" customHeight="1">
      <c r="A48" s="31" t="s">
        <v>198</v>
      </c>
      <c r="B48" s="32" t="s">
        <v>157</v>
      </c>
      <c r="C48" s="32" t="s">
        <v>517</v>
      </c>
      <c r="D48" s="203">
        <v>208165.5</v>
      </c>
      <c r="E48" s="203">
        <v>108272.4</v>
      </c>
      <c r="F48" s="203">
        <v>99893.1</v>
      </c>
    </row>
    <row r="49" spans="1:6" ht="12.95" customHeight="1">
      <c r="A49" s="31" t="s">
        <v>518</v>
      </c>
      <c r="B49" s="32" t="s">
        <v>157</v>
      </c>
      <c r="C49" s="32" t="s">
        <v>519</v>
      </c>
      <c r="D49" s="204">
        <v>36745</v>
      </c>
      <c r="E49" s="204">
        <v>23956</v>
      </c>
      <c r="F49" s="204">
        <v>12789</v>
      </c>
    </row>
    <row r="50" spans="1:6" ht="12.95" customHeight="1">
      <c r="A50" s="31" t="s">
        <v>199</v>
      </c>
      <c r="B50" s="32" t="s">
        <v>11</v>
      </c>
      <c r="C50" s="32" t="s">
        <v>11</v>
      </c>
      <c r="D50" s="204"/>
      <c r="E50" s="204"/>
      <c r="F50" s="204"/>
    </row>
    <row r="51" spans="1:6" ht="12.95" customHeight="1">
      <c r="A51" s="31" t="s">
        <v>200</v>
      </c>
      <c r="B51" s="32" t="s">
        <v>157</v>
      </c>
      <c r="C51" s="32" t="s">
        <v>383</v>
      </c>
      <c r="D51" s="203">
        <v>194708.4</v>
      </c>
      <c r="E51" s="203">
        <v>86792.2</v>
      </c>
      <c r="F51" s="203">
        <v>107916.2</v>
      </c>
    </row>
    <row r="52" spans="1:6" ht="12.95" customHeight="1">
      <c r="A52" s="31" t="s">
        <v>201</v>
      </c>
      <c r="B52" s="32" t="s">
        <v>157</v>
      </c>
      <c r="C52" s="32" t="s">
        <v>384</v>
      </c>
      <c r="D52" s="203">
        <v>107513.9</v>
      </c>
      <c r="E52" s="203">
        <v>85566.3</v>
      </c>
      <c r="F52" s="203">
        <v>21947.599999999999</v>
      </c>
    </row>
    <row r="53" spans="1:6" ht="11.45" customHeight="1">
      <c r="A53" s="35" t="s">
        <v>202</v>
      </c>
      <c r="B53" s="187" t="s">
        <v>203</v>
      </c>
      <c r="C53" s="201" t="s">
        <v>520</v>
      </c>
      <c r="D53" s="207">
        <v>31741</v>
      </c>
      <c r="E53" s="207">
        <v>12610</v>
      </c>
      <c r="F53" s="207">
        <v>19131</v>
      </c>
    </row>
    <row r="54" spans="1:6" ht="11.45" customHeight="1"/>
    <row r="55" spans="1:6" ht="11.45" customHeight="1"/>
    <row r="56" spans="1:6" ht="12" customHeight="1"/>
  </sheetData>
  <mergeCells count="5">
    <mergeCell ref="A1:F1"/>
    <mergeCell ref="A2:A3"/>
    <mergeCell ref="B2:B3"/>
    <mergeCell ref="D2:D3"/>
    <mergeCell ref="C2:C3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Footer>&amp;C第 &amp;P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Q46"/>
  <sheetViews>
    <sheetView workbookViewId="0">
      <selection activeCell="D6" sqref="D6"/>
    </sheetView>
  </sheetViews>
  <sheetFormatPr defaultColWidth="9.125" defaultRowHeight="12"/>
  <cols>
    <col min="1" max="1" width="22.5" style="25" customWidth="1"/>
    <col min="2" max="2" width="5.125" style="24" customWidth="1"/>
    <col min="3" max="3" width="7.75" style="24" customWidth="1"/>
    <col min="4" max="4" width="7.625" style="24" customWidth="1"/>
    <col min="5" max="5" width="8.375" style="24" customWidth="1"/>
    <col min="6" max="6" width="7.875" style="24" customWidth="1"/>
    <col min="7" max="8" width="9.125" style="24" customWidth="1"/>
    <col min="9" max="9" width="5.125" style="24" customWidth="1"/>
    <col min="10" max="10" width="7.75" style="24" customWidth="1"/>
    <col min="11" max="11" width="8.25" style="24" customWidth="1"/>
    <col min="12" max="12" width="9.25" style="24" customWidth="1"/>
    <col min="13" max="13" width="8.375" style="24" customWidth="1"/>
    <col min="14" max="14" width="8.5" style="24" customWidth="1"/>
    <col min="15" max="16" width="7.875" style="24" customWidth="1"/>
    <col min="17" max="17" width="8.625" style="25" customWidth="1"/>
    <col min="18" max="204" width="9.125" style="24" customWidth="1"/>
    <col min="205" max="16384" width="9.125" style="24"/>
  </cols>
  <sheetData>
    <row r="1" spans="1:17" ht="33" customHeight="1">
      <c r="A1" s="333" t="s">
        <v>204</v>
      </c>
      <c r="B1" s="333"/>
      <c r="C1" s="333"/>
      <c r="D1" s="333"/>
      <c r="E1" s="333"/>
      <c r="F1" s="333"/>
      <c r="G1" s="333"/>
      <c r="H1" s="333"/>
      <c r="I1" s="333"/>
      <c r="J1" s="333"/>
      <c r="K1" s="333"/>
      <c r="Q1" s="24"/>
    </row>
    <row r="2" spans="1:17" ht="14.25" customHeight="1" thickBot="1">
      <c r="A2" s="347" t="s">
        <v>540</v>
      </c>
      <c r="B2" s="347"/>
      <c r="C2" s="347"/>
      <c r="D2" s="347"/>
      <c r="E2" s="347"/>
      <c r="F2" s="347"/>
      <c r="G2" s="347"/>
      <c r="H2" s="347"/>
      <c r="I2" s="347"/>
      <c r="J2" s="347"/>
      <c r="K2" s="347"/>
      <c r="Q2" s="24"/>
    </row>
    <row r="3" spans="1:17" s="178" customFormat="1" ht="15.75" customHeight="1" thickTop="1" thickBot="1">
      <c r="A3" s="328" t="s">
        <v>134</v>
      </c>
      <c r="B3" s="324" t="s">
        <v>292</v>
      </c>
      <c r="C3" s="324" t="s">
        <v>524</v>
      </c>
      <c r="D3" s="324" t="s">
        <v>205</v>
      </c>
      <c r="E3" s="328" t="s">
        <v>291</v>
      </c>
      <c r="F3" s="328" t="s">
        <v>291</v>
      </c>
      <c r="G3" s="328" t="s">
        <v>291</v>
      </c>
      <c r="H3" s="328" t="s">
        <v>291</v>
      </c>
      <c r="I3" s="324" t="s">
        <v>525</v>
      </c>
      <c r="J3" s="324" t="s">
        <v>526</v>
      </c>
      <c r="K3" s="324" t="s">
        <v>527</v>
      </c>
    </row>
    <row r="4" spans="1:17" s="178" customFormat="1" ht="15.75" customHeight="1" thickTop="1" thickBot="1">
      <c r="A4" s="328" t="s">
        <v>291</v>
      </c>
      <c r="B4" s="324" t="s">
        <v>291</v>
      </c>
      <c r="C4" s="324" t="s">
        <v>291</v>
      </c>
      <c r="D4" s="324" t="s">
        <v>291</v>
      </c>
      <c r="E4" s="330" t="s">
        <v>206</v>
      </c>
      <c r="F4" s="330" t="s">
        <v>207</v>
      </c>
      <c r="G4" s="330" t="s">
        <v>528</v>
      </c>
      <c r="H4" s="330" t="s">
        <v>529</v>
      </c>
      <c r="I4" s="324" t="s">
        <v>291</v>
      </c>
      <c r="J4" s="324" t="s">
        <v>291</v>
      </c>
      <c r="K4" s="324" t="s">
        <v>291</v>
      </c>
    </row>
    <row r="5" spans="1:17" s="178" customFormat="1" ht="15.75" customHeight="1" thickTop="1">
      <c r="A5" s="328" t="s">
        <v>291</v>
      </c>
      <c r="B5" s="324" t="s">
        <v>291</v>
      </c>
      <c r="C5" s="324" t="s">
        <v>291</v>
      </c>
      <c r="D5" s="324" t="s">
        <v>291</v>
      </c>
      <c r="E5" s="330" t="s">
        <v>291</v>
      </c>
      <c r="F5" s="330" t="s">
        <v>291</v>
      </c>
      <c r="G5" s="330" t="s">
        <v>291</v>
      </c>
      <c r="H5" s="330" t="s">
        <v>291</v>
      </c>
      <c r="I5" s="324" t="s">
        <v>291</v>
      </c>
      <c r="J5" s="324" t="s">
        <v>291</v>
      </c>
      <c r="K5" s="324" t="s">
        <v>291</v>
      </c>
    </row>
    <row r="6" spans="1:17" s="178" customFormat="1" ht="14.25">
      <c r="A6" s="222" t="s">
        <v>138</v>
      </c>
      <c r="B6" s="223" t="s">
        <v>293</v>
      </c>
      <c r="C6" s="204">
        <v>149</v>
      </c>
      <c r="D6" s="203">
        <v>200550.7</v>
      </c>
      <c r="E6" s="203">
        <v>56080.4</v>
      </c>
      <c r="F6" s="203">
        <v>126879.6</v>
      </c>
      <c r="G6" s="203">
        <v>3775.9</v>
      </c>
      <c r="H6" s="203">
        <v>13814.8</v>
      </c>
      <c r="I6" s="224">
        <v>12509</v>
      </c>
      <c r="J6" s="224">
        <v>20469</v>
      </c>
      <c r="K6" s="224">
        <v>85865</v>
      </c>
    </row>
    <row r="7" spans="1:17" s="178" customFormat="1" ht="14.25">
      <c r="A7" s="225" t="s">
        <v>209</v>
      </c>
      <c r="B7" s="226" t="s">
        <v>530</v>
      </c>
      <c r="C7" s="227">
        <v>61</v>
      </c>
      <c r="D7" s="208">
        <v>87078.1</v>
      </c>
      <c r="E7" s="208">
        <v>40592.800000000003</v>
      </c>
      <c r="F7" s="208">
        <v>35399.599999999999</v>
      </c>
      <c r="G7" s="208">
        <v>1902.5</v>
      </c>
      <c r="H7" s="208">
        <v>9183.2000000000007</v>
      </c>
      <c r="I7" s="227">
        <v>9864</v>
      </c>
      <c r="J7" s="227">
        <v>16327</v>
      </c>
      <c r="K7" s="227">
        <v>14142</v>
      </c>
    </row>
    <row r="8" spans="1:17" s="178" customFormat="1" ht="14.25">
      <c r="A8" s="225" t="s">
        <v>579</v>
      </c>
      <c r="B8" s="226" t="s">
        <v>11</v>
      </c>
      <c r="C8" s="226" t="s">
        <v>11</v>
      </c>
      <c r="D8" s="226" t="s">
        <v>11</v>
      </c>
      <c r="E8" s="226" t="s">
        <v>11</v>
      </c>
      <c r="F8" s="226" t="s">
        <v>11</v>
      </c>
      <c r="G8" s="226" t="s">
        <v>11</v>
      </c>
      <c r="H8" s="226" t="s">
        <v>11</v>
      </c>
      <c r="I8" s="226" t="s">
        <v>11</v>
      </c>
      <c r="J8" s="226" t="s">
        <v>11</v>
      </c>
      <c r="K8" s="226" t="s">
        <v>11</v>
      </c>
    </row>
    <row r="9" spans="1:17" s="178" customFormat="1" ht="14.25">
      <c r="A9" s="222" t="s">
        <v>531</v>
      </c>
      <c r="B9" s="226" t="s">
        <v>532</v>
      </c>
      <c r="C9" s="227">
        <v>26</v>
      </c>
      <c r="D9" s="208">
        <v>64764.2</v>
      </c>
      <c r="E9" s="208">
        <v>22620.799999999999</v>
      </c>
      <c r="F9" s="208">
        <v>32095.4</v>
      </c>
      <c r="G9" s="208">
        <v>1696.3</v>
      </c>
      <c r="H9" s="208">
        <v>8351.7000000000007</v>
      </c>
      <c r="I9" s="227">
        <v>5762</v>
      </c>
      <c r="J9" s="227">
        <v>9779</v>
      </c>
      <c r="K9" s="227">
        <v>11428</v>
      </c>
    </row>
    <row r="10" spans="1:17" s="178" customFormat="1" ht="14.25">
      <c r="A10" s="222" t="s">
        <v>580</v>
      </c>
      <c r="B10" s="226" t="s">
        <v>581</v>
      </c>
      <c r="C10" s="227">
        <v>6</v>
      </c>
      <c r="D10" s="208">
        <v>6838.7</v>
      </c>
      <c r="E10" s="208">
        <v>5135.8</v>
      </c>
      <c r="F10" s="208">
        <v>1171.5999999999999</v>
      </c>
      <c r="G10" s="208">
        <v>66.900000000000006</v>
      </c>
      <c r="H10" s="208">
        <v>464.4</v>
      </c>
      <c r="I10" s="227">
        <v>969</v>
      </c>
      <c r="J10" s="227">
        <v>1516</v>
      </c>
      <c r="K10" s="227">
        <v>867</v>
      </c>
    </row>
    <row r="11" spans="1:17" s="178" customFormat="1" ht="14.25">
      <c r="A11" s="222" t="s">
        <v>582</v>
      </c>
      <c r="B11" s="226" t="s">
        <v>583</v>
      </c>
      <c r="C11" s="227">
        <v>29</v>
      </c>
      <c r="D11" s="208">
        <v>15475.2</v>
      </c>
      <c r="E11" s="208">
        <v>12836.2</v>
      </c>
      <c r="F11" s="208">
        <v>2132.6</v>
      </c>
      <c r="G11" s="208">
        <v>139.30000000000001</v>
      </c>
      <c r="H11" s="208">
        <v>367.1</v>
      </c>
      <c r="I11" s="227">
        <v>3133</v>
      </c>
      <c r="J11" s="227">
        <v>5032</v>
      </c>
      <c r="K11" s="227">
        <v>1847</v>
      </c>
    </row>
    <row r="12" spans="1:17" s="178" customFormat="1" ht="14.25">
      <c r="A12" s="229" t="s">
        <v>584</v>
      </c>
      <c r="B12" s="226" t="s">
        <v>11</v>
      </c>
      <c r="C12" s="226" t="s">
        <v>11</v>
      </c>
      <c r="D12" s="226" t="s">
        <v>11</v>
      </c>
      <c r="E12" s="226" t="s">
        <v>11</v>
      </c>
      <c r="F12" s="226" t="s">
        <v>11</v>
      </c>
      <c r="G12" s="226" t="s">
        <v>11</v>
      </c>
      <c r="H12" s="226" t="s">
        <v>11</v>
      </c>
      <c r="I12" s="226" t="s">
        <v>11</v>
      </c>
      <c r="J12" s="226" t="s">
        <v>11</v>
      </c>
      <c r="K12" s="226" t="s">
        <v>11</v>
      </c>
    </row>
    <row r="13" spans="1:17" s="178" customFormat="1" ht="14.25">
      <c r="A13" s="222" t="s">
        <v>139</v>
      </c>
      <c r="B13" s="226" t="s">
        <v>341</v>
      </c>
      <c r="C13" s="227">
        <v>59</v>
      </c>
      <c r="D13" s="208">
        <v>69252.399999999994</v>
      </c>
      <c r="E13" s="208">
        <v>35329.599999999999</v>
      </c>
      <c r="F13" s="208">
        <v>28669.200000000001</v>
      </c>
      <c r="G13" s="208">
        <v>1369.4</v>
      </c>
      <c r="H13" s="208">
        <v>3884.2</v>
      </c>
      <c r="I13" s="227">
        <v>9143</v>
      </c>
      <c r="J13" s="227">
        <v>15061</v>
      </c>
      <c r="K13" s="227">
        <v>10742</v>
      </c>
    </row>
    <row r="14" spans="1:17" s="178" customFormat="1" ht="14.25">
      <c r="A14" s="222" t="s">
        <v>342</v>
      </c>
      <c r="B14" s="226" t="s">
        <v>343</v>
      </c>
      <c r="C14" s="227">
        <v>2</v>
      </c>
      <c r="D14" s="208">
        <v>978.4</v>
      </c>
      <c r="E14" s="208">
        <v>832.4</v>
      </c>
      <c r="F14" s="227">
        <v>0</v>
      </c>
      <c r="G14" s="227">
        <v>0</v>
      </c>
      <c r="H14" s="227">
        <v>146</v>
      </c>
      <c r="I14" s="227">
        <v>128</v>
      </c>
      <c r="J14" s="227">
        <v>197</v>
      </c>
      <c r="K14" s="227">
        <v>0</v>
      </c>
    </row>
    <row r="15" spans="1:17" s="178" customFormat="1" ht="14.25">
      <c r="A15" s="222" t="s">
        <v>347</v>
      </c>
      <c r="B15" s="226" t="s">
        <v>348</v>
      </c>
      <c r="C15" s="227">
        <v>18</v>
      </c>
      <c r="D15" s="208">
        <v>28567.3</v>
      </c>
      <c r="E15" s="208">
        <v>11368.1</v>
      </c>
      <c r="F15" s="208">
        <v>15043.3</v>
      </c>
      <c r="G15" s="208">
        <v>506.9</v>
      </c>
      <c r="H15" s="227">
        <v>1649</v>
      </c>
      <c r="I15" s="227">
        <v>2524</v>
      </c>
      <c r="J15" s="227">
        <v>3849</v>
      </c>
      <c r="K15" s="227">
        <v>3780</v>
      </c>
    </row>
    <row r="16" spans="1:17" s="178" customFormat="1" ht="14.25">
      <c r="A16" s="222" t="s">
        <v>349</v>
      </c>
      <c r="B16" s="226" t="s">
        <v>350</v>
      </c>
      <c r="C16" s="227">
        <v>1</v>
      </c>
      <c r="D16" s="227">
        <v>410</v>
      </c>
      <c r="E16" s="227">
        <v>410</v>
      </c>
      <c r="F16" s="227">
        <v>0</v>
      </c>
      <c r="G16" s="228" t="s">
        <v>291</v>
      </c>
      <c r="H16" s="228" t="s">
        <v>291</v>
      </c>
      <c r="I16" s="227">
        <v>130</v>
      </c>
      <c r="J16" s="227">
        <v>200</v>
      </c>
      <c r="K16" s="227">
        <v>0</v>
      </c>
    </row>
    <row r="17" spans="1:11" s="178" customFormat="1" ht="14.25">
      <c r="A17" s="222" t="s">
        <v>351</v>
      </c>
      <c r="B17" s="226" t="s">
        <v>352</v>
      </c>
      <c r="C17" s="227">
        <v>17</v>
      </c>
      <c r="D17" s="208">
        <v>28157.3</v>
      </c>
      <c r="E17" s="208">
        <v>10958.1</v>
      </c>
      <c r="F17" s="208">
        <v>15043.3</v>
      </c>
      <c r="G17" s="208">
        <v>506.9</v>
      </c>
      <c r="H17" s="227">
        <v>1649</v>
      </c>
      <c r="I17" s="227">
        <v>2394</v>
      </c>
      <c r="J17" s="227">
        <v>3649</v>
      </c>
      <c r="K17" s="227">
        <v>3780</v>
      </c>
    </row>
    <row r="18" spans="1:11" s="178" customFormat="1" ht="14.25">
      <c r="A18" s="222" t="s">
        <v>355</v>
      </c>
      <c r="B18" s="226" t="s">
        <v>356</v>
      </c>
      <c r="C18" s="227">
        <v>39</v>
      </c>
      <c r="D18" s="208">
        <v>39706.699999999997</v>
      </c>
      <c r="E18" s="208">
        <v>23129.1</v>
      </c>
      <c r="F18" s="208">
        <v>13625.9</v>
      </c>
      <c r="G18" s="208">
        <v>862.5</v>
      </c>
      <c r="H18" s="208">
        <v>2089.1999999999998</v>
      </c>
      <c r="I18" s="227">
        <v>6491</v>
      </c>
      <c r="J18" s="227">
        <v>11015</v>
      </c>
      <c r="K18" s="227">
        <v>6962</v>
      </c>
    </row>
    <row r="19" spans="1:11" s="178" customFormat="1" ht="14.25">
      <c r="A19" s="222" t="s">
        <v>357</v>
      </c>
      <c r="B19" s="226" t="s">
        <v>358</v>
      </c>
      <c r="C19" s="227">
        <v>10</v>
      </c>
      <c r="D19" s="208">
        <v>4697.7</v>
      </c>
      <c r="E19" s="208">
        <v>2512.9</v>
      </c>
      <c r="F19" s="208">
        <v>1762.8</v>
      </c>
      <c r="G19" s="208">
        <v>309.39999999999998</v>
      </c>
      <c r="H19" s="208">
        <v>112.6</v>
      </c>
      <c r="I19" s="227">
        <v>902</v>
      </c>
      <c r="J19" s="227">
        <v>1718</v>
      </c>
      <c r="K19" s="227">
        <v>850</v>
      </c>
    </row>
    <row r="20" spans="1:11" s="178" customFormat="1" ht="14.25">
      <c r="A20" s="222" t="s">
        <v>361</v>
      </c>
      <c r="B20" s="226" t="s">
        <v>362</v>
      </c>
      <c r="C20" s="227">
        <v>28</v>
      </c>
      <c r="D20" s="208">
        <v>34523.699999999997</v>
      </c>
      <c r="E20" s="208">
        <v>20203.8</v>
      </c>
      <c r="F20" s="208">
        <v>11816.1</v>
      </c>
      <c r="G20" s="208">
        <v>527.20000000000005</v>
      </c>
      <c r="H20" s="208">
        <v>1976.6</v>
      </c>
      <c r="I20" s="227">
        <v>5465</v>
      </c>
      <c r="J20" s="227">
        <v>9061</v>
      </c>
      <c r="K20" s="227">
        <v>5812</v>
      </c>
    </row>
    <row r="21" spans="1:11" s="178" customFormat="1" ht="14.25">
      <c r="A21" s="222" t="s">
        <v>363</v>
      </c>
      <c r="B21" s="226" t="s">
        <v>364</v>
      </c>
      <c r="C21" s="227">
        <v>1</v>
      </c>
      <c r="D21" s="208">
        <v>485.3</v>
      </c>
      <c r="E21" s="208">
        <v>412.4</v>
      </c>
      <c r="F21" s="227">
        <v>47</v>
      </c>
      <c r="G21" s="208">
        <v>25.9</v>
      </c>
      <c r="H21" s="228" t="s">
        <v>291</v>
      </c>
      <c r="I21" s="227">
        <v>124</v>
      </c>
      <c r="J21" s="227">
        <v>236</v>
      </c>
      <c r="K21" s="227">
        <v>300</v>
      </c>
    </row>
    <row r="22" spans="1:11" s="178" customFormat="1" ht="14.25">
      <c r="A22" s="222" t="s">
        <v>140</v>
      </c>
      <c r="B22" s="226" t="s">
        <v>366</v>
      </c>
      <c r="C22" s="227">
        <v>2</v>
      </c>
      <c r="D22" s="208">
        <v>17825.7</v>
      </c>
      <c r="E22" s="208">
        <v>5263.2</v>
      </c>
      <c r="F22" s="208">
        <v>6730.4</v>
      </c>
      <c r="G22" s="208">
        <v>533.1</v>
      </c>
      <c r="H22" s="227">
        <v>5299</v>
      </c>
      <c r="I22" s="227">
        <v>721</v>
      </c>
      <c r="J22" s="227">
        <v>1266</v>
      </c>
      <c r="K22" s="227">
        <v>3400</v>
      </c>
    </row>
    <row r="23" spans="1:11" s="178" customFormat="1" ht="14.25">
      <c r="A23" s="222" t="s">
        <v>367</v>
      </c>
      <c r="B23" s="226" t="s">
        <v>368</v>
      </c>
      <c r="C23" s="227">
        <v>1</v>
      </c>
      <c r="D23" s="227">
        <v>15144</v>
      </c>
      <c r="E23" s="208">
        <v>4174.8</v>
      </c>
      <c r="F23" s="208">
        <v>5560.1</v>
      </c>
      <c r="G23" s="227">
        <v>302</v>
      </c>
      <c r="H23" s="208">
        <v>5107.1000000000004</v>
      </c>
      <c r="I23" s="227">
        <v>409</v>
      </c>
      <c r="J23" s="227">
        <v>669</v>
      </c>
      <c r="K23" s="227">
        <v>1200</v>
      </c>
    </row>
    <row r="24" spans="1:11" s="178" customFormat="1" ht="14.25">
      <c r="A24" s="222" t="s">
        <v>370</v>
      </c>
      <c r="B24" s="226" t="s">
        <v>371</v>
      </c>
      <c r="C24" s="227">
        <v>1</v>
      </c>
      <c r="D24" s="208">
        <v>2681.7</v>
      </c>
      <c r="E24" s="208">
        <v>1088.4000000000001</v>
      </c>
      <c r="F24" s="208">
        <v>1170.3</v>
      </c>
      <c r="G24" s="208">
        <v>231.1</v>
      </c>
      <c r="H24" s="208">
        <v>191.9</v>
      </c>
      <c r="I24" s="227">
        <v>312</v>
      </c>
      <c r="J24" s="227">
        <v>597</v>
      </c>
      <c r="K24" s="227">
        <v>2200</v>
      </c>
    </row>
    <row r="25" spans="1:11" s="178" customFormat="1" ht="14.25">
      <c r="A25" s="229" t="s">
        <v>585</v>
      </c>
      <c r="B25" s="226" t="s">
        <v>11</v>
      </c>
      <c r="C25" s="226" t="s">
        <v>11</v>
      </c>
      <c r="D25" s="226" t="s">
        <v>11</v>
      </c>
      <c r="E25" s="226" t="s">
        <v>11</v>
      </c>
      <c r="F25" s="226" t="s">
        <v>11</v>
      </c>
      <c r="G25" s="226" t="s">
        <v>11</v>
      </c>
      <c r="H25" s="226" t="s">
        <v>11</v>
      </c>
      <c r="I25" s="226" t="s">
        <v>11</v>
      </c>
      <c r="J25" s="226" t="s">
        <v>11</v>
      </c>
      <c r="K25" s="226" t="s">
        <v>11</v>
      </c>
    </row>
    <row r="26" spans="1:11" s="178" customFormat="1" ht="14.25">
      <c r="A26" s="222" t="s">
        <v>142</v>
      </c>
      <c r="B26" s="226" t="s">
        <v>377</v>
      </c>
      <c r="C26" s="227">
        <v>3</v>
      </c>
      <c r="D26" s="208">
        <v>13929.6</v>
      </c>
      <c r="E26" s="208">
        <v>3117.4</v>
      </c>
      <c r="F26" s="208">
        <v>10205.9</v>
      </c>
      <c r="G26" s="227">
        <v>0</v>
      </c>
      <c r="H26" s="208">
        <v>606.29999999999995</v>
      </c>
      <c r="I26" s="227">
        <v>617</v>
      </c>
      <c r="J26" s="227">
        <v>1055</v>
      </c>
      <c r="K26" s="227">
        <v>1300</v>
      </c>
    </row>
    <row r="27" spans="1:11" s="178" customFormat="1" ht="14.25">
      <c r="A27" s="222" t="s">
        <v>144</v>
      </c>
      <c r="B27" s="226" t="s">
        <v>379</v>
      </c>
      <c r="C27" s="227">
        <v>46</v>
      </c>
      <c r="D27" s="208">
        <v>45018.400000000001</v>
      </c>
      <c r="E27" s="227">
        <v>27170</v>
      </c>
      <c r="F27" s="208">
        <v>14833.1</v>
      </c>
      <c r="G27" s="208">
        <v>865.7</v>
      </c>
      <c r="H27" s="208">
        <v>2149.6</v>
      </c>
      <c r="I27" s="227">
        <v>7304</v>
      </c>
      <c r="J27" s="227">
        <v>12274</v>
      </c>
      <c r="K27" s="227">
        <v>7462</v>
      </c>
    </row>
    <row r="28" spans="1:11" s="178" customFormat="1" ht="14.25">
      <c r="A28" s="222" t="s">
        <v>145</v>
      </c>
      <c r="B28" s="226" t="s">
        <v>381</v>
      </c>
      <c r="C28" s="227">
        <v>2</v>
      </c>
      <c r="D28" s="208">
        <v>17825.7</v>
      </c>
      <c r="E28" s="208">
        <v>5263.2</v>
      </c>
      <c r="F28" s="208">
        <v>6730.4</v>
      </c>
      <c r="G28" s="208">
        <v>533.1</v>
      </c>
      <c r="H28" s="227">
        <v>5299</v>
      </c>
      <c r="I28" s="227">
        <v>721</v>
      </c>
      <c r="J28" s="227">
        <v>1266</v>
      </c>
      <c r="K28" s="227">
        <v>3400</v>
      </c>
    </row>
    <row r="29" spans="1:11" s="178" customFormat="1" ht="14.25">
      <c r="A29" s="222" t="s">
        <v>147</v>
      </c>
      <c r="B29" s="226" t="s">
        <v>382</v>
      </c>
      <c r="C29" s="227">
        <v>9</v>
      </c>
      <c r="D29" s="208">
        <v>10005.200000000001</v>
      </c>
      <c r="E29" s="227">
        <v>4889</v>
      </c>
      <c r="F29" s="208">
        <v>3630.2</v>
      </c>
      <c r="G29" s="208">
        <v>503.7</v>
      </c>
      <c r="H29" s="208">
        <v>982.3</v>
      </c>
      <c r="I29" s="227">
        <v>1190</v>
      </c>
      <c r="J29" s="227">
        <v>1666</v>
      </c>
      <c r="K29" s="227">
        <v>1980</v>
      </c>
    </row>
    <row r="30" spans="1:11" s="178" customFormat="1" ht="14.25">
      <c r="A30" s="229" t="s">
        <v>586</v>
      </c>
      <c r="B30" s="226" t="s">
        <v>11</v>
      </c>
      <c r="C30" s="226" t="s">
        <v>11</v>
      </c>
      <c r="D30" s="226" t="s">
        <v>11</v>
      </c>
      <c r="E30" s="226" t="s">
        <v>11</v>
      </c>
      <c r="F30" s="226" t="s">
        <v>11</v>
      </c>
      <c r="G30" s="226" t="s">
        <v>11</v>
      </c>
      <c r="H30" s="226" t="s">
        <v>11</v>
      </c>
      <c r="I30" s="226" t="s">
        <v>11</v>
      </c>
      <c r="J30" s="226" t="s">
        <v>11</v>
      </c>
      <c r="K30" s="226" t="s">
        <v>11</v>
      </c>
    </row>
    <row r="31" spans="1:11" s="178" customFormat="1" ht="14.25">
      <c r="A31" s="222" t="s">
        <v>148</v>
      </c>
      <c r="B31" s="226" t="s">
        <v>383</v>
      </c>
      <c r="C31" s="227">
        <v>49</v>
      </c>
      <c r="D31" s="208">
        <v>48476.6</v>
      </c>
      <c r="E31" s="208">
        <v>29238.3</v>
      </c>
      <c r="F31" s="208">
        <v>15262.4</v>
      </c>
      <c r="G31" s="208">
        <v>924.4</v>
      </c>
      <c r="H31" s="208">
        <v>3051.5</v>
      </c>
      <c r="I31" s="227">
        <v>7627</v>
      </c>
      <c r="J31" s="227">
        <v>12706</v>
      </c>
      <c r="K31" s="227">
        <v>8042</v>
      </c>
    </row>
    <row r="32" spans="1:11" s="178" customFormat="1" ht="14.25">
      <c r="A32" s="222" t="s">
        <v>386</v>
      </c>
      <c r="B32" s="226" t="s">
        <v>387</v>
      </c>
      <c r="C32" s="227">
        <v>1</v>
      </c>
      <c r="D32" s="208">
        <v>455.9</v>
      </c>
      <c r="E32" s="208">
        <v>455.9</v>
      </c>
      <c r="F32" s="227">
        <v>0</v>
      </c>
      <c r="G32" s="227">
        <v>0</v>
      </c>
      <c r="H32" s="227">
        <v>0</v>
      </c>
      <c r="I32" s="227">
        <v>120</v>
      </c>
      <c r="J32" s="227">
        <v>190</v>
      </c>
      <c r="K32" s="227">
        <v>0</v>
      </c>
    </row>
    <row r="33" spans="1:11" s="178" customFormat="1" ht="14.25">
      <c r="A33" s="222" t="s">
        <v>147</v>
      </c>
      <c r="B33" s="226" t="s">
        <v>388</v>
      </c>
      <c r="C33" s="227">
        <v>11</v>
      </c>
      <c r="D33" s="208">
        <v>38145.599999999999</v>
      </c>
      <c r="E33" s="208">
        <v>10898.6</v>
      </c>
      <c r="F33" s="208">
        <v>20137.2</v>
      </c>
      <c r="G33" s="208">
        <v>978.1</v>
      </c>
      <c r="H33" s="208">
        <v>6131.7</v>
      </c>
      <c r="I33" s="227">
        <v>2117</v>
      </c>
      <c r="J33" s="227">
        <v>3431</v>
      </c>
      <c r="K33" s="227">
        <v>6100</v>
      </c>
    </row>
    <row r="34" spans="1:11" s="178" customFormat="1" ht="14.25">
      <c r="A34" s="225" t="s">
        <v>569</v>
      </c>
      <c r="B34" s="226" t="s">
        <v>11</v>
      </c>
      <c r="C34" s="226" t="s">
        <v>11</v>
      </c>
      <c r="D34" s="226" t="s">
        <v>11</v>
      </c>
      <c r="E34" s="226" t="s">
        <v>11</v>
      </c>
      <c r="F34" s="226" t="s">
        <v>11</v>
      </c>
      <c r="G34" s="226" t="s">
        <v>11</v>
      </c>
      <c r="H34" s="226" t="s">
        <v>11</v>
      </c>
      <c r="I34" s="226" t="s">
        <v>11</v>
      </c>
      <c r="J34" s="226" t="s">
        <v>11</v>
      </c>
      <c r="K34" s="226" t="s">
        <v>11</v>
      </c>
    </row>
    <row r="35" spans="1:11" s="178" customFormat="1" ht="14.25">
      <c r="A35" s="222" t="s">
        <v>389</v>
      </c>
      <c r="B35" s="226" t="s">
        <v>390</v>
      </c>
      <c r="C35" s="227">
        <v>2</v>
      </c>
      <c r="D35" s="208">
        <v>27984.400000000001</v>
      </c>
      <c r="E35" s="227">
        <v>6203</v>
      </c>
      <c r="F35" s="227">
        <v>15766</v>
      </c>
      <c r="G35" s="227">
        <v>302</v>
      </c>
      <c r="H35" s="208">
        <v>5713.4</v>
      </c>
      <c r="I35" s="227">
        <v>800</v>
      </c>
      <c r="J35" s="227">
        <v>1393</v>
      </c>
      <c r="K35" s="227">
        <v>2500</v>
      </c>
    </row>
    <row r="36" spans="1:11" s="178" customFormat="1" ht="14.25">
      <c r="A36" s="222" t="s">
        <v>391</v>
      </c>
      <c r="B36" s="226" t="s">
        <v>392</v>
      </c>
      <c r="C36" s="227">
        <v>6</v>
      </c>
      <c r="D36" s="208">
        <v>21265.4</v>
      </c>
      <c r="E36" s="227">
        <v>6602</v>
      </c>
      <c r="F36" s="208">
        <v>11518.5</v>
      </c>
      <c r="G36" s="208">
        <v>1154.3</v>
      </c>
      <c r="H36" s="208">
        <v>1990.6</v>
      </c>
      <c r="I36" s="227">
        <v>1438</v>
      </c>
      <c r="J36" s="227">
        <v>2135</v>
      </c>
      <c r="K36" s="227">
        <v>6098</v>
      </c>
    </row>
    <row r="37" spans="1:11" s="178" customFormat="1" ht="14.25">
      <c r="A37" s="222" t="s">
        <v>393</v>
      </c>
      <c r="B37" s="226" t="s">
        <v>394</v>
      </c>
      <c r="C37" s="227">
        <v>49</v>
      </c>
      <c r="D37" s="208">
        <v>36863.300000000003</v>
      </c>
      <c r="E37" s="208">
        <v>26822.799999999999</v>
      </c>
      <c r="F37" s="208">
        <v>8115.1</v>
      </c>
      <c r="G37" s="208">
        <v>446.2</v>
      </c>
      <c r="H37" s="208">
        <v>1479.2</v>
      </c>
      <c r="I37" s="227">
        <v>7364</v>
      </c>
      <c r="J37" s="227">
        <v>12365</v>
      </c>
      <c r="K37" s="227">
        <v>5544</v>
      </c>
    </row>
    <row r="38" spans="1:11" s="178" customFormat="1" ht="14.25">
      <c r="A38" s="222" t="s">
        <v>396</v>
      </c>
      <c r="B38" s="226" t="s">
        <v>397</v>
      </c>
      <c r="C38" s="227">
        <v>4</v>
      </c>
      <c r="D38" s="227">
        <v>965</v>
      </c>
      <c r="E38" s="227">
        <v>965</v>
      </c>
      <c r="F38" s="227">
        <v>0</v>
      </c>
      <c r="G38" s="227">
        <v>0</v>
      </c>
      <c r="H38" s="227">
        <v>0</v>
      </c>
      <c r="I38" s="227">
        <v>262</v>
      </c>
      <c r="J38" s="227">
        <v>434</v>
      </c>
      <c r="K38" s="227">
        <v>0</v>
      </c>
    </row>
    <row r="39" spans="1:11" s="178" customFormat="1" ht="14.25">
      <c r="A39" s="229" t="s">
        <v>587</v>
      </c>
      <c r="B39" s="226" t="s">
        <v>11</v>
      </c>
      <c r="C39" s="226" t="s">
        <v>11</v>
      </c>
      <c r="D39" s="226" t="s">
        <v>11</v>
      </c>
      <c r="E39" s="226" t="s">
        <v>11</v>
      </c>
      <c r="F39" s="226" t="s">
        <v>11</v>
      </c>
      <c r="G39" s="226" t="s">
        <v>11</v>
      </c>
      <c r="H39" s="226" t="s">
        <v>11</v>
      </c>
      <c r="I39" s="226" t="s">
        <v>11</v>
      </c>
      <c r="J39" s="226" t="s">
        <v>11</v>
      </c>
      <c r="K39" s="226" t="s">
        <v>11</v>
      </c>
    </row>
    <row r="40" spans="1:11" s="178" customFormat="1" ht="14.25">
      <c r="A40" s="222" t="s">
        <v>214</v>
      </c>
      <c r="B40" s="226" t="s">
        <v>390</v>
      </c>
      <c r="C40" s="227">
        <v>2</v>
      </c>
      <c r="D40" s="208">
        <v>18322.5</v>
      </c>
      <c r="E40" s="208">
        <v>5131.2</v>
      </c>
      <c r="F40" s="208">
        <v>7710.3</v>
      </c>
      <c r="G40" s="208">
        <v>338.8</v>
      </c>
      <c r="H40" s="208">
        <v>5142.2</v>
      </c>
      <c r="I40" s="227">
        <v>821</v>
      </c>
      <c r="J40" s="227">
        <v>1257</v>
      </c>
      <c r="K40" s="227">
        <v>2450</v>
      </c>
    </row>
    <row r="41" spans="1:11" s="178" customFormat="1" ht="14.25">
      <c r="A41" s="222" t="s">
        <v>213</v>
      </c>
      <c r="B41" s="226" t="s">
        <v>392</v>
      </c>
      <c r="C41" s="227">
        <v>8</v>
      </c>
      <c r="D41" s="208">
        <v>27866.799999999999</v>
      </c>
      <c r="E41" s="227">
        <v>6605</v>
      </c>
      <c r="F41" s="208">
        <v>17920.3</v>
      </c>
      <c r="G41" s="208">
        <v>672.5</v>
      </c>
      <c r="H41" s="227">
        <v>2669</v>
      </c>
      <c r="I41" s="227">
        <v>1596</v>
      </c>
      <c r="J41" s="227">
        <v>2587</v>
      </c>
      <c r="K41" s="227">
        <v>5658</v>
      </c>
    </row>
    <row r="42" spans="1:11" s="178" customFormat="1" ht="14.25">
      <c r="A42" s="222" t="s">
        <v>212</v>
      </c>
      <c r="B42" s="226" t="s">
        <v>394</v>
      </c>
      <c r="C42" s="227">
        <v>7</v>
      </c>
      <c r="D42" s="208">
        <v>9250.5</v>
      </c>
      <c r="E42" s="208">
        <v>3015.8</v>
      </c>
      <c r="F42" s="208">
        <v>5468.5</v>
      </c>
      <c r="G42" s="208">
        <v>489.2</v>
      </c>
      <c r="H42" s="227">
        <v>277</v>
      </c>
      <c r="I42" s="227">
        <v>809</v>
      </c>
      <c r="J42" s="227">
        <v>1273</v>
      </c>
      <c r="K42" s="227">
        <v>3210</v>
      </c>
    </row>
    <row r="43" spans="1:11" s="178" customFormat="1" ht="14.25">
      <c r="A43" s="222" t="s">
        <v>211</v>
      </c>
      <c r="B43" s="226" t="s">
        <v>397</v>
      </c>
      <c r="C43" s="227">
        <v>2</v>
      </c>
      <c r="D43" s="208">
        <v>1025.7</v>
      </c>
      <c r="E43" s="208">
        <v>419.2</v>
      </c>
      <c r="F43" s="208">
        <v>460.5</v>
      </c>
      <c r="G43" s="228" t="s">
        <v>291</v>
      </c>
      <c r="H43" s="227">
        <v>146</v>
      </c>
      <c r="I43" s="227">
        <v>102</v>
      </c>
      <c r="J43" s="227">
        <v>196</v>
      </c>
      <c r="K43" s="227">
        <v>50</v>
      </c>
    </row>
    <row r="44" spans="1:11" s="178" customFormat="1" ht="14.25">
      <c r="A44" s="222" t="s">
        <v>210</v>
      </c>
      <c r="B44" s="226" t="s">
        <v>533</v>
      </c>
      <c r="C44" s="227">
        <v>2</v>
      </c>
      <c r="D44" s="208">
        <v>2065.9</v>
      </c>
      <c r="E44" s="208">
        <v>1009.4</v>
      </c>
      <c r="F44" s="208">
        <v>1056.5</v>
      </c>
      <c r="G44" s="228" t="s">
        <v>291</v>
      </c>
      <c r="H44" s="228" t="s">
        <v>291</v>
      </c>
      <c r="I44" s="227">
        <v>256</v>
      </c>
      <c r="J44" s="227">
        <v>408</v>
      </c>
      <c r="K44" s="227">
        <v>1176</v>
      </c>
    </row>
    <row r="45" spans="1:11" s="178" customFormat="1" ht="15" thickBot="1">
      <c r="A45" s="230" t="s">
        <v>147</v>
      </c>
      <c r="B45" s="231" t="s">
        <v>534</v>
      </c>
      <c r="C45" s="232">
        <v>40</v>
      </c>
      <c r="D45" s="233">
        <v>28546.7</v>
      </c>
      <c r="E45" s="233">
        <v>24412.2</v>
      </c>
      <c r="F45" s="233">
        <v>2783.5</v>
      </c>
      <c r="G45" s="232">
        <v>402</v>
      </c>
      <c r="H45" s="232">
        <v>949</v>
      </c>
      <c r="I45" s="232">
        <v>6280</v>
      </c>
      <c r="J45" s="232">
        <v>10606</v>
      </c>
      <c r="K45" s="232">
        <v>1598</v>
      </c>
    </row>
    <row r="46" spans="1:11" ht="12.75" thickTop="1"/>
  </sheetData>
  <mergeCells count="14">
    <mergeCell ref="A2:K2"/>
    <mergeCell ref="A1:K1"/>
    <mergeCell ref="D3:D5"/>
    <mergeCell ref="E3:H3"/>
    <mergeCell ref="I3:I5"/>
    <mergeCell ref="J3:J5"/>
    <mergeCell ref="K3:K5"/>
    <mergeCell ref="E4:E5"/>
    <mergeCell ref="F4:F5"/>
    <mergeCell ref="G4:G5"/>
    <mergeCell ref="H4:H5"/>
    <mergeCell ref="A3:A5"/>
    <mergeCell ref="B3:B5"/>
    <mergeCell ref="C3:C5"/>
  </mergeCells>
  <phoneticPr fontId="7" type="noConversion"/>
  <printOptions horizontalCentered="1"/>
  <pageMargins left="0.74791666666666701" right="0.74791666666666701" top="0.39305555555555599" bottom="0.43263888888888902" header="0.27500000000000002" footer="0.27500000000000002"/>
  <pageSetup paperSize="9" scale="75" orientation="landscape" r:id="rId1"/>
  <headerFooter alignWithMargins="0">
    <oddFooter>&amp;C第 &amp;P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Q31"/>
  <sheetViews>
    <sheetView workbookViewId="0">
      <selection activeCell="D5" sqref="D5"/>
    </sheetView>
  </sheetViews>
  <sheetFormatPr defaultColWidth="9.125" defaultRowHeight="12"/>
  <cols>
    <col min="1" max="1" width="22.5" style="25" customWidth="1"/>
    <col min="2" max="2" width="5.125" style="24" customWidth="1"/>
    <col min="3" max="3" width="7.75" style="24" customWidth="1"/>
    <col min="4" max="4" width="7.625" style="24" customWidth="1"/>
    <col min="5" max="5" width="8.375" style="24" customWidth="1"/>
    <col min="6" max="6" width="7.875" style="24" customWidth="1"/>
    <col min="7" max="8" width="9.125" style="24" customWidth="1"/>
    <col min="9" max="9" width="5.125" style="24" customWidth="1"/>
    <col min="10" max="10" width="7.75" style="24" customWidth="1"/>
    <col min="11" max="11" width="8.25" style="24" customWidth="1"/>
    <col min="12" max="12" width="9.25" style="24" customWidth="1"/>
    <col min="13" max="13" width="8.375" style="24" customWidth="1"/>
    <col min="14" max="14" width="8.5" style="24" customWidth="1"/>
    <col min="15" max="16" width="7.875" style="24" customWidth="1"/>
    <col min="17" max="17" width="8.625" style="25" customWidth="1"/>
    <col min="18" max="204" width="9.125" style="24" customWidth="1"/>
    <col min="205" max="16384" width="9.125" style="24"/>
  </cols>
  <sheetData>
    <row r="1" spans="1:17" ht="29.25" customHeight="1">
      <c r="A1" s="333" t="s">
        <v>542</v>
      </c>
      <c r="B1" s="333"/>
      <c r="C1" s="333"/>
      <c r="D1" s="333"/>
      <c r="E1" s="333"/>
      <c r="F1" s="333"/>
      <c r="G1" s="333"/>
      <c r="H1" s="333"/>
      <c r="I1" s="333"/>
      <c r="J1" s="333"/>
      <c r="K1" s="333"/>
      <c r="Q1" s="24"/>
    </row>
    <row r="2" spans="1:17" ht="14.25" customHeight="1" thickBot="1">
      <c r="A2" s="347" t="s">
        <v>540</v>
      </c>
      <c r="B2" s="347"/>
      <c r="C2" s="347"/>
      <c r="D2" s="347"/>
      <c r="E2" s="347"/>
      <c r="F2" s="347"/>
      <c r="G2" s="347"/>
      <c r="H2" s="347"/>
      <c r="I2" s="347"/>
      <c r="J2" s="347"/>
      <c r="K2" s="347"/>
      <c r="Q2" s="24"/>
    </row>
    <row r="3" spans="1:17" s="178" customFormat="1" ht="14.25" customHeight="1" thickTop="1" thickBot="1">
      <c r="A3" s="328" t="s">
        <v>134</v>
      </c>
      <c r="B3" s="324" t="s">
        <v>292</v>
      </c>
      <c r="C3" s="324" t="s">
        <v>524</v>
      </c>
      <c r="D3" s="324" t="s">
        <v>205</v>
      </c>
      <c r="E3" s="328" t="s">
        <v>291</v>
      </c>
      <c r="F3" s="328" t="s">
        <v>291</v>
      </c>
      <c r="G3" s="328" t="s">
        <v>291</v>
      </c>
      <c r="H3" s="328" t="s">
        <v>291</v>
      </c>
      <c r="I3" s="324" t="s">
        <v>525</v>
      </c>
      <c r="J3" s="324" t="s">
        <v>526</v>
      </c>
      <c r="K3" s="324" t="s">
        <v>527</v>
      </c>
    </row>
    <row r="4" spans="1:17" s="178" customFormat="1" ht="50.25" customHeight="1" thickTop="1">
      <c r="A4" s="328" t="s">
        <v>291</v>
      </c>
      <c r="B4" s="324" t="s">
        <v>291</v>
      </c>
      <c r="C4" s="324" t="s">
        <v>291</v>
      </c>
      <c r="D4" s="324" t="s">
        <v>291</v>
      </c>
      <c r="E4" s="189" t="s">
        <v>206</v>
      </c>
      <c r="F4" s="189" t="s">
        <v>207</v>
      </c>
      <c r="G4" s="189" t="s">
        <v>528</v>
      </c>
      <c r="H4" s="189" t="s">
        <v>529</v>
      </c>
      <c r="I4" s="324" t="s">
        <v>291</v>
      </c>
      <c r="J4" s="324" t="s">
        <v>291</v>
      </c>
      <c r="K4" s="324" t="s">
        <v>291</v>
      </c>
    </row>
    <row r="5" spans="1:17" s="178" customFormat="1" ht="14.25">
      <c r="A5" s="229" t="s">
        <v>215</v>
      </c>
      <c r="B5" s="179" t="s">
        <v>398</v>
      </c>
      <c r="C5" s="180">
        <v>88</v>
      </c>
      <c r="D5" s="234">
        <v>113472.6</v>
      </c>
      <c r="E5" s="234">
        <v>15487.6</v>
      </c>
      <c r="F5" s="180">
        <v>91480</v>
      </c>
      <c r="G5" s="234">
        <v>1873.4</v>
      </c>
      <c r="H5" s="234">
        <v>4631.6000000000004</v>
      </c>
      <c r="I5" s="181" t="s">
        <v>291</v>
      </c>
      <c r="J5" s="181" t="s">
        <v>291</v>
      </c>
      <c r="K5" s="181" t="s">
        <v>291</v>
      </c>
    </row>
    <row r="6" spans="1:17" s="178" customFormat="1" ht="14.25">
      <c r="A6" s="229" t="s">
        <v>588</v>
      </c>
      <c r="B6" s="179" t="s">
        <v>11</v>
      </c>
      <c r="C6" s="179" t="s">
        <v>11</v>
      </c>
      <c r="D6" s="179" t="s">
        <v>11</v>
      </c>
      <c r="E6" s="179" t="s">
        <v>11</v>
      </c>
      <c r="F6" s="179" t="s">
        <v>11</v>
      </c>
      <c r="G6" s="179" t="s">
        <v>11</v>
      </c>
      <c r="H6" s="179" t="s">
        <v>11</v>
      </c>
      <c r="I6" s="179" t="s">
        <v>11</v>
      </c>
      <c r="J6" s="179" t="s">
        <v>11</v>
      </c>
      <c r="K6" s="179" t="s">
        <v>11</v>
      </c>
    </row>
    <row r="7" spans="1:17" s="178" customFormat="1" ht="14.25">
      <c r="A7" s="221" t="s">
        <v>535</v>
      </c>
      <c r="B7" s="179" t="s">
        <v>536</v>
      </c>
      <c r="C7" s="180">
        <v>86</v>
      </c>
      <c r="D7" s="234">
        <v>111481.4</v>
      </c>
      <c r="E7" s="234">
        <v>15487.6</v>
      </c>
      <c r="F7" s="234">
        <v>89488.8</v>
      </c>
      <c r="G7" s="234">
        <v>1873.4</v>
      </c>
      <c r="H7" s="234">
        <v>4631.6000000000004</v>
      </c>
      <c r="I7" s="180">
        <v>2645</v>
      </c>
      <c r="J7" s="180">
        <v>4142</v>
      </c>
      <c r="K7" s="180">
        <v>70623</v>
      </c>
    </row>
    <row r="8" spans="1:17" s="178" customFormat="1" ht="14.25">
      <c r="A8" s="221" t="s">
        <v>537</v>
      </c>
      <c r="B8" s="179" t="s">
        <v>538</v>
      </c>
      <c r="C8" s="180">
        <v>2</v>
      </c>
      <c r="D8" s="234">
        <v>1991.2</v>
      </c>
      <c r="E8" s="180">
        <v>0</v>
      </c>
      <c r="F8" s="234">
        <v>1991.2</v>
      </c>
      <c r="G8" s="180">
        <v>0</v>
      </c>
      <c r="H8" s="180">
        <v>0</v>
      </c>
      <c r="I8" s="180">
        <v>0</v>
      </c>
      <c r="J8" s="180">
        <v>0</v>
      </c>
      <c r="K8" s="180">
        <v>1100</v>
      </c>
    </row>
    <row r="9" spans="1:17" s="178" customFormat="1" ht="14.25">
      <c r="A9" s="229" t="s">
        <v>589</v>
      </c>
      <c r="B9" s="179" t="s">
        <v>11</v>
      </c>
      <c r="C9" s="179" t="s">
        <v>11</v>
      </c>
      <c r="D9" s="179" t="s">
        <v>11</v>
      </c>
      <c r="E9" s="179" t="s">
        <v>11</v>
      </c>
      <c r="F9" s="179" t="s">
        <v>11</v>
      </c>
      <c r="G9" s="179" t="s">
        <v>11</v>
      </c>
      <c r="H9" s="179" t="s">
        <v>11</v>
      </c>
      <c r="I9" s="179" t="s">
        <v>11</v>
      </c>
      <c r="J9" s="179" t="s">
        <v>11</v>
      </c>
      <c r="K9" s="179" t="s">
        <v>11</v>
      </c>
    </row>
    <row r="10" spans="1:17" s="178" customFormat="1" ht="14.25">
      <c r="A10" s="221" t="s">
        <v>139</v>
      </c>
      <c r="B10" s="179" t="s">
        <v>341</v>
      </c>
      <c r="C10" s="180">
        <v>88</v>
      </c>
      <c r="D10" s="234">
        <v>113472.6</v>
      </c>
      <c r="E10" s="234">
        <v>15487.6</v>
      </c>
      <c r="F10" s="180">
        <v>91480</v>
      </c>
      <c r="G10" s="234">
        <v>1873.4</v>
      </c>
      <c r="H10" s="234">
        <v>4631.6000000000004</v>
      </c>
      <c r="I10" s="180">
        <v>2645</v>
      </c>
      <c r="J10" s="180">
        <v>4142</v>
      </c>
      <c r="K10" s="180">
        <v>71723</v>
      </c>
    </row>
    <row r="11" spans="1:17" s="178" customFormat="1" ht="14.25">
      <c r="A11" s="221" t="s">
        <v>347</v>
      </c>
      <c r="B11" s="179" t="s">
        <v>348</v>
      </c>
      <c r="C11" s="180">
        <v>12</v>
      </c>
      <c r="D11" s="234">
        <v>39942.9</v>
      </c>
      <c r="E11" s="234">
        <v>8663.9</v>
      </c>
      <c r="F11" s="180">
        <v>29927</v>
      </c>
      <c r="G11" s="234">
        <v>563.29999999999995</v>
      </c>
      <c r="H11" s="234">
        <v>788.7</v>
      </c>
      <c r="I11" s="180">
        <v>1079</v>
      </c>
      <c r="J11" s="180">
        <v>1656</v>
      </c>
      <c r="K11" s="180">
        <v>12065</v>
      </c>
    </row>
    <row r="12" spans="1:17" s="178" customFormat="1" ht="14.25">
      <c r="A12" s="221" t="s">
        <v>351</v>
      </c>
      <c r="B12" s="179" t="s">
        <v>352</v>
      </c>
      <c r="C12" s="180">
        <v>12</v>
      </c>
      <c r="D12" s="234">
        <v>39942.9</v>
      </c>
      <c r="E12" s="234">
        <v>8663.9</v>
      </c>
      <c r="F12" s="180">
        <v>29927</v>
      </c>
      <c r="G12" s="234">
        <v>563.29999999999995</v>
      </c>
      <c r="H12" s="234">
        <v>788.7</v>
      </c>
      <c r="I12" s="180">
        <v>1079</v>
      </c>
      <c r="J12" s="180">
        <v>1656</v>
      </c>
      <c r="K12" s="180">
        <v>12065</v>
      </c>
    </row>
    <row r="13" spans="1:17" s="178" customFormat="1" ht="14.25">
      <c r="A13" s="221" t="s">
        <v>353</v>
      </c>
      <c r="B13" s="179" t="s">
        <v>354</v>
      </c>
      <c r="C13" s="180">
        <v>2</v>
      </c>
      <c r="D13" s="234">
        <v>4224.5</v>
      </c>
      <c r="E13" s="234">
        <v>306.3</v>
      </c>
      <c r="F13" s="234">
        <v>3842.1</v>
      </c>
      <c r="G13" s="234">
        <v>76.099999999999994</v>
      </c>
      <c r="H13" s="181" t="s">
        <v>291</v>
      </c>
      <c r="I13" s="180">
        <v>30</v>
      </c>
      <c r="J13" s="180">
        <v>35</v>
      </c>
      <c r="K13" s="180">
        <v>1500</v>
      </c>
    </row>
    <row r="14" spans="1:17" s="178" customFormat="1" ht="14.25">
      <c r="A14" s="221" t="s">
        <v>355</v>
      </c>
      <c r="B14" s="179" t="s">
        <v>356</v>
      </c>
      <c r="C14" s="180">
        <v>74</v>
      </c>
      <c r="D14" s="234">
        <v>69305.2</v>
      </c>
      <c r="E14" s="234">
        <v>6517.4</v>
      </c>
      <c r="F14" s="234">
        <v>57710.9</v>
      </c>
      <c r="G14" s="180">
        <v>1234</v>
      </c>
      <c r="H14" s="234">
        <v>3842.9</v>
      </c>
      <c r="I14" s="180">
        <v>1536</v>
      </c>
      <c r="J14" s="180">
        <v>2451</v>
      </c>
      <c r="K14" s="180">
        <v>58158</v>
      </c>
    </row>
    <row r="15" spans="1:17" s="178" customFormat="1" ht="14.25">
      <c r="A15" s="221" t="s">
        <v>357</v>
      </c>
      <c r="B15" s="179" t="s">
        <v>358</v>
      </c>
      <c r="C15" s="180">
        <v>35</v>
      </c>
      <c r="D15" s="180">
        <v>17997</v>
      </c>
      <c r="E15" s="234">
        <v>671.8</v>
      </c>
      <c r="F15" s="234">
        <v>15806.2</v>
      </c>
      <c r="G15" s="234">
        <v>880.3</v>
      </c>
      <c r="H15" s="234">
        <v>638.70000000000005</v>
      </c>
      <c r="I15" s="180">
        <v>166</v>
      </c>
      <c r="J15" s="180">
        <v>293</v>
      </c>
      <c r="K15" s="180">
        <v>10438</v>
      </c>
    </row>
    <row r="16" spans="1:17" s="178" customFormat="1" ht="14.25">
      <c r="A16" s="221" t="s">
        <v>359</v>
      </c>
      <c r="B16" s="179" t="s">
        <v>360</v>
      </c>
      <c r="C16" s="180">
        <v>2</v>
      </c>
      <c r="D16" s="234">
        <v>4176.1000000000004</v>
      </c>
      <c r="E16" s="234">
        <v>856.9</v>
      </c>
      <c r="F16" s="234">
        <v>3190.2</v>
      </c>
      <c r="G16" s="234">
        <v>21.8</v>
      </c>
      <c r="H16" s="234">
        <v>107.2</v>
      </c>
      <c r="I16" s="180">
        <v>173</v>
      </c>
      <c r="J16" s="180">
        <v>285</v>
      </c>
      <c r="K16" s="180">
        <v>2230</v>
      </c>
    </row>
    <row r="17" spans="1:11" s="178" customFormat="1" ht="14.25">
      <c r="A17" s="221" t="s">
        <v>361</v>
      </c>
      <c r="B17" s="179" t="s">
        <v>362</v>
      </c>
      <c r="C17" s="180">
        <v>35</v>
      </c>
      <c r="D17" s="180">
        <v>42005</v>
      </c>
      <c r="E17" s="234">
        <v>3385.6</v>
      </c>
      <c r="F17" s="234">
        <v>35523.599999999999</v>
      </c>
      <c r="G17" s="234">
        <v>282.39999999999998</v>
      </c>
      <c r="H17" s="234">
        <v>2813.4</v>
      </c>
      <c r="I17" s="180">
        <v>945</v>
      </c>
      <c r="J17" s="180">
        <v>1528</v>
      </c>
      <c r="K17" s="180">
        <v>44360</v>
      </c>
    </row>
    <row r="18" spans="1:11" s="178" customFormat="1" ht="14.25">
      <c r="A18" s="221" t="s">
        <v>363</v>
      </c>
      <c r="B18" s="179" t="s">
        <v>364</v>
      </c>
      <c r="C18" s="180">
        <v>2</v>
      </c>
      <c r="D18" s="234">
        <v>5127.1000000000004</v>
      </c>
      <c r="E18" s="234">
        <v>1603.1</v>
      </c>
      <c r="F18" s="234">
        <v>3190.9</v>
      </c>
      <c r="G18" s="234">
        <v>49.5</v>
      </c>
      <c r="H18" s="234">
        <v>283.60000000000002</v>
      </c>
      <c r="I18" s="180">
        <v>252</v>
      </c>
      <c r="J18" s="180">
        <v>345</v>
      </c>
      <c r="K18" s="180">
        <v>1130</v>
      </c>
    </row>
    <row r="19" spans="1:11" s="178" customFormat="1" ht="14.25">
      <c r="A19" s="229" t="s">
        <v>590</v>
      </c>
      <c r="B19" s="179" t="s">
        <v>11</v>
      </c>
      <c r="C19" s="179" t="s">
        <v>11</v>
      </c>
      <c r="D19" s="179" t="s">
        <v>11</v>
      </c>
      <c r="E19" s="179" t="s">
        <v>11</v>
      </c>
      <c r="F19" s="179" t="s">
        <v>11</v>
      </c>
      <c r="G19" s="179" t="s">
        <v>11</v>
      </c>
      <c r="H19" s="179" t="s">
        <v>11</v>
      </c>
      <c r="I19" s="179" t="s">
        <v>11</v>
      </c>
      <c r="J19" s="179" t="s">
        <v>11</v>
      </c>
      <c r="K19" s="179" t="s">
        <v>11</v>
      </c>
    </row>
    <row r="20" spans="1:11" s="178" customFormat="1" ht="14.25">
      <c r="A20" s="221" t="s">
        <v>144</v>
      </c>
      <c r="B20" s="179" t="s">
        <v>379</v>
      </c>
      <c r="C20" s="180">
        <v>83</v>
      </c>
      <c r="D20" s="234">
        <v>102416.5</v>
      </c>
      <c r="E20" s="234">
        <v>14660.3</v>
      </c>
      <c r="F20" s="234">
        <v>81388.399999999994</v>
      </c>
      <c r="G20" s="234">
        <v>1787.6</v>
      </c>
      <c r="H20" s="234">
        <v>4580.2</v>
      </c>
      <c r="I20" s="180">
        <v>2435</v>
      </c>
      <c r="J20" s="180">
        <v>3826</v>
      </c>
      <c r="K20" s="180">
        <v>66203</v>
      </c>
    </row>
    <row r="21" spans="1:11" s="178" customFormat="1" ht="14.25">
      <c r="A21" s="221" t="s">
        <v>147</v>
      </c>
      <c r="B21" s="179" t="s">
        <v>382</v>
      </c>
      <c r="C21" s="180">
        <v>5</v>
      </c>
      <c r="D21" s="234">
        <v>11056.1</v>
      </c>
      <c r="E21" s="234">
        <v>827.3</v>
      </c>
      <c r="F21" s="234">
        <v>10091.6</v>
      </c>
      <c r="G21" s="234">
        <v>85.8</v>
      </c>
      <c r="H21" s="234">
        <v>51.4</v>
      </c>
      <c r="I21" s="180">
        <v>210</v>
      </c>
      <c r="J21" s="180">
        <v>316</v>
      </c>
      <c r="K21" s="180">
        <v>5520</v>
      </c>
    </row>
    <row r="22" spans="1:11" s="178" customFormat="1" ht="14.25">
      <c r="A22" s="229" t="s">
        <v>591</v>
      </c>
      <c r="B22" s="179" t="s">
        <v>11</v>
      </c>
      <c r="C22" s="179" t="s">
        <v>11</v>
      </c>
      <c r="D22" s="179" t="s">
        <v>11</v>
      </c>
      <c r="E22" s="179" t="s">
        <v>11</v>
      </c>
      <c r="F22" s="179" t="s">
        <v>11</v>
      </c>
      <c r="G22" s="179" t="s">
        <v>11</v>
      </c>
      <c r="H22" s="179" t="s">
        <v>11</v>
      </c>
      <c r="I22" s="179" t="s">
        <v>11</v>
      </c>
      <c r="J22" s="179" t="s">
        <v>11</v>
      </c>
      <c r="K22" s="179" t="s">
        <v>11</v>
      </c>
    </row>
    <row r="23" spans="1:11" s="178" customFormat="1" ht="14.25">
      <c r="A23" s="221" t="s">
        <v>148</v>
      </c>
      <c r="B23" s="179" t="s">
        <v>383</v>
      </c>
      <c r="C23" s="180">
        <v>80</v>
      </c>
      <c r="D23" s="180">
        <v>100618</v>
      </c>
      <c r="E23" s="234">
        <v>15110.1</v>
      </c>
      <c r="F23" s="234">
        <v>81381.2</v>
      </c>
      <c r="G23" s="234">
        <v>1873.4</v>
      </c>
      <c r="H23" s="234">
        <v>2253.3000000000002</v>
      </c>
      <c r="I23" s="180">
        <v>2551</v>
      </c>
      <c r="J23" s="180">
        <v>4018</v>
      </c>
      <c r="K23" s="180">
        <v>65233</v>
      </c>
    </row>
    <row r="24" spans="1:11" s="178" customFormat="1" ht="14.25">
      <c r="A24" s="221" t="s">
        <v>149</v>
      </c>
      <c r="B24" s="179" t="s">
        <v>384</v>
      </c>
      <c r="C24" s="180">
        <v>1</v>
      </c>
      <c r="D24" s="234">
        <v>3534.8</v>
      </c>
      <c r="E24" s="180">
        <v>0</v>
      </c>
      <c r="F24" s="234">
        <v>3534.8</v>
      </c>
      <c r="G24" s="180">
        <v>0</v>
      </c>
      <c r="H24" s="180">
        <v>0</v>
      </c>
      <c r="I24" s="180">
        <v>0</v>
      </c>
      <c r="J24" s="180">
        <v>0</v>
      </c>
      <c r="K24" s="180">
        <v>2800</v>
      </c>
    </row>
    <row r="25" spans="1:11" s="178" customFormat="1" ht="14.25">
      <c r="A25" s="221" t="s">
        <v>147</v>
      </c>
      <c r="B25" s="179" t="s">
        <v>388</v>
      </c>
      <c r="C25" s="180">
        <v>7</v>
      </c>
      <c r="D25" s="234">
        <v>9319.7999999999993</v>
      </c>
      <c r="E25" s="234">
        <v>377.5</v>
      </c>
      <c r="F25" s="180">
        <v>6564</v>
      </c>
      <c r="G25" s="180">
        <v>0</v>
      </c>
      <c r="H25" s="234">
        <v>2378.3000000000002</v>
      </c>
      <c r="I25" s="180">
        <v>94</v>
      </c>
      <c r="J25" s="180">
        <v>124</v>
      </c>
      <c r="K25" s="180">
        <v>3690</v>
      </c>
    </row>
    <row r="26" spans="1:11" s="178" customFormat="1" ht="14.25">
      <c r="A26" s="229" t="s">
        <v>569</v>
      </c>
      <c r="B26" s="179" t="s">
        <v>11</v>
      </c>
      <c r="C26" s="179" t="s">
        <v>11</v>
      </c>
      <c r="D26" s="179" t="s">
        <v>11</v>
      </c>
      <c r="E26" s="179" t="s">
        <v>11</v>
      </c>
      <c r="F26" s="179" t="s">
        <v>11</v>
      </c>
      <c r="G26" s="179" t="s">
        <v>11</v>
      </c>
      <c r="H26" s="179" t="s">
        <v>11</v>
      </c>
      <c r="I26" s="179" t="s">
        <v>11</v>
      </c>
      <c r="J26" s="179" t="s">
        <v>11</v>
      </c>
      <c r="K26" s="179" t="s">
        <v>11</v>
      </c>
    </row>
    <row r="27" spans="1:11" s="178" customFormat="1" ht="14.25">
      <c r="A27" s="221" t="s">
        <v>389</v>
      </c>
      <c r="B27" s="179" t="s">
        <v>390</v>
      </c>
      <c r="C27" s="180">
        <v>1</v>
      </c>
      <c r="D27" s="234">
        <v>11408.9</v>
      </c>
      <c r="E27" s="234">
        <v>4076.8</v>
      </c>
      <c r="F27" s="234">
        <v>6594.8</v>
      </c>
      <c r="G27" s="181" t="s">
        <v>291</v>
      </c>
      <c r="H27" s="234">
        <v>737.3</v>
      </c>
      <c r="I27" s="180">
        <v>401</v>
      </c>
      <c r="J27" s="180">
        <v>548</v>
      </c>
      <c r="K27" s="180">
        <v>1388</v>
      </c>
    </row>
    <row r="28" spans="1:11" s="178" customFormat="1" ht="14.25">
      <c r="A28" s="221" t="s">
        <v>391</v>
      </c>
      <c r="B28" s="179" t="s">
        <v>392</v>
      </c>
      <c r="C28" s="180">
        <v>13</v>
      </c>
      <c r="D28" s="234">
        <v>56976.2</v>
      </c>
      <c r="E28" s="234">
        <v>9012.4</v>
      </c>
      <c r="F28" s="234">
        <v>43730.400000000001</v>
      </c>
      <c r="G28" s="234">
        <v>711.6</v>
      </c>
      <c r="H28" s="234">
        <v>3521.8</v>
      </c>
      <c r="I28" s="180">
        <v>1584</v>
      </c>
      <c r="J28" s="180">
        <v>2455</v>
      </c>
      <c r="K28" s="180">
        <v>17020</v>
      </c>
    </row>
    <row r="29" spans="1:11" s="178" customFormat="1" ht="14.25">
      <c r="A29" s="221" t="s">
        <v>393</v>
      </c>
      <c r="B29" s="179" t="s">
        <v>394</v>
      </c>
      <c r="C29" s="180">
        <v>71</v>
      </c>
      <c r="D29" s="180">
        <v>44123</v>
      </c>
      <c r="E29" s="234">
        <v>2128.5</v>
      </c>
      <c r="F29" s="234">
        <v>40472.800000000003</v>
      </c>
      <c r="G29" s="234">
        <v>1149.2</v>
      </c>
      <c r="H29" s="234">
        <v>372.5</v>
      </c>
      <c r="I29" s="180">
        <v>610</v>
      </c>
      <c r="J29" s="180">
        <v>979</v>
      </c>
      <c r="K29" s="180">
        <v>52931</v>
      </c>
    </row>
    <row r="30" spans="1:11" s="178" customFormat="1" ht="15" thickBot="1">
      <c r="A30" s="235" t="s">
        <v>396</v>
      </c>
      <c r="B30" s="236" t="s">
        <v>397</v>
      </c>
      <c r="C30" s="237">
        <v>3</v>
      </c>
      <c r="D30" s="238">
        <v>964.5</v>
      </c>
      <c r="E30" s="238">
        <v>269.89999999999998</v>
      </c>
      <c r="F30" s="237">
        <v>682</v>
      </c>
      <c r="G30" s="238">
        <v>12.6</v>
      </c>
      <c r="H30" s="239" t="s">
        <v>291</v>
      </c>
      <c r="I30" s="237">
        <v>50</v>
      </c>
      <c r="J30" s="237">
        <v>160</v>
      </c>
      <c r="K30" s="237">
        <v>384</v>
      </c>
    </row>
    <row r="31" spans="1:11" ht="12.75" thickTop="1"/>
  </sheetData>
  <mergeCells count="10">
    <mergeCell ref="A1:K1"/>
    <mergeCell ref="A2:K2"/>
    <mergeCell ref="A3:A4"/>
    <mergeCell ref="B3:B4"/>
    <mergeCell ref="K3:K4"/>
    <mergeCell ref="C3:C4"/>
    <mergeCell ref="D3:D4"/>
    <mergeCell ref="E3:H3"/>
    <mergeCell ref="I3:I4"/>
    <mergeCell ref="J3:J4"/>
  </mergeCells>
  <phoneticPr fontId="7" type="noConversion"/>
  <printOptions horizontalCentered="1"/>
  <pageMargins left="0.74791666666666701" right="0.74791666666666701" top="0.67986111111111103" bottom="0.50972222222222197" header="0.48958333333333298" footer="0.32986111111111099"/>
  <pageSetup paperSize="9" orientation="landscape"/>
  <headerFooter alignWithMargins="0">
    <oddFooter>&amp;C第 &amp;P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P26"/>
  <sheetViews>
    <sheetView workbookViewId="0">
      <selection activeCell="K23" sqref="K23"/>
    </sheetView>
  </sheetViews>
  <sheetFormatPr defaultColWidth="9.125" defaultRowHeight="12"/>
  <cols>
    <col min="1" max="1" width="22.5" style="25" customWidth="1"/>
    <col min="2" max="2" width="7.75" style="24" customWidth="1"/>
    <col min="3" max="3" width="7.625" style="24" customWidth="1"/>
    <col min="4" max="4" width="8.375" style="24" customWidth="1"/>
    <col min="5" max="5" width="7.875" style="24" customWidth="1"/>
    <col min="6" max="7" width="9.125" style="24" customWidth="1"/>
    <col min="8" max="8" width="5.125" style="24" customWidth="1"/>
    <col min="9" max="9" width="7.75" style="24" customWidth="1"/>
    <col min="10" max="10" width="8.25" style="24" customWidth="1"/>
    <col min="11" max="11" width="9.25" style="24" customWidth="1"/>
    <col min="12" max="12" width="8.375" style="24" customWidth="1"/>
    <col min="13" max="13" width="8.5" style="24" customWidth="1"/>
    <col min="14" max="15" width="7.875" style="24" customWidth="1"/>
    <col min="16" max="16" width="8.625" style="25" customWidth="1"/>
    <col min="17" max="203" width="9.125" style="24" customWidth="1"/>
    <col min="204" max="16384" width="9.125" style="24"/>
  </cols>
  <sheetData>
    <row r="1" spans="1:16" ht="33" customHeight="1">
      <c r="A1" s="333" t="s">
        <v>541</v>
      </c>
      <c r="B1" s="333"/>
      <c r="C1" s="333"/>
      <c r="D1" s="333"/>
      <c r="E1" s="333"/>
      <c r="F1" s="333"/>
      <c r="G1" s="333"/>
      <c r="H1" s="333"/>
      <c r="I1" s="333"/>
      <c r="J1" s="333"/>
      <c r="P1" s="24"/>
    </row>
    <row r="2" spans="1:16" ht="15.75" customHeight="1" thickBot="1">
      <c r="A2" s="347" t="s">
        <v>540</v>
      </c>
      <c r="B2" s="347"/>
      <c r="C2" s="347"/>
      <c r="D2" s="347"/>
      <c r="E2" s="347"/>
      <c r="F2" s="347"/>
      <c r="G2" s="347"/>
      <c r="H2" s="347"/>
      <c r="I2" s="347"/>
      <c r="J2" s="347"/>
      <c r="P2" s="24"/>
    </row>
    <row r="3" spans="1:16" s="178" customFormat="1" ht="14.25" customHeight="1" thickTop="1" thickBot="1">
      <c r="A3" s="328" t="s">
        <v>134</v>
      </c>
      <c r="B3" s="324" t="s">
        <v>524</v>
      </c>
      <c r="C3" s="324" t="s">
        <v>205</v>
      </c>
      <c r="D3" s="328" t="s">
        <v>291</v>
      </c>
      <c r="E3" s="328" t="s">
        <v>291</v>
      </c>
      <c r="F3" s="328" t="s">
        <v>291</v>
      </c>
      <c r="G3" s="328" t="s">
        <v>291</v>
      </c>
      <c r="H3" s="324" t="s">
        <v>525</v>
      </c>
      <c r="I3" s="324" t="s">
        <v>526</v>
      </c>
      <c r="J3" s="324" t="s">
        <v>527</v>
      </c>
    </row>
    <row r="4" spans="1:16" s="178" customFormat="1" ht="47.25" customHeight="1" thickTop="1">
      <c r="A4" s="328" t="s">
        <v>291</v>
      </c>
      <c r="B4" s="324" t="s">
        <v>291</v>
      </c>
      <c r="C4" s="324" t="s">
        <v>291</v>
      </c>
      <c r="D4" s="189" t="s">
        <v>206</v>
      </c>
      <c r="E4" s="189" t="s">
        <v>207</v>
      </c>
      <c r="F4" s="189" t="s">
        <v>528</v>
      </c>
      <c r="G4" s="189" t="s">
        <v>529</v>
      </c>
      <c r="H4" s="324" t="s">
        <v>291</v>
      </c>
      <c r="I4" s="324" t="s">
        <v>291</v>
      </c>
      <c r="J4" s="324" t="s">
        <v>291</v>
      </c>
    </row>
    <row r="5" spans="1:16" s="178" customFormat="1" ht="14.25">
      <c r="A5" s="191" t="s">
        <v>543</v>
      </c>
      <c r="B5" s="179" t="s">
        <v>11</v>
      </c>
      <c r="C5" s="179" t="s">
        <v>11</v>
      </c>
      <c r="D5" s="179" t="s">
        <v>11</v>
      </c>
      <c r="E5" s="179" t="s">
        <v>11</v>
      </c>
      <c r="F5" s="179" t="s">
        <v>11</v>
      </c>
      <c r="G5" s="179" t="s">
        <v>11</v>
      </c>
      <c r="H5" s="179" t="s">
        <v>11</v>
      </c>
      <c r="I5" s="179" t="s">
        <v>11</v>
      </c>
      <c r="J5" s="179" t="s">
        <v>11</v>
      </c>
    </row>
    <row r="6" spans="1:16" s="178" customFormat="1" ht="14.25">
      <c r="A6" s="191" t="s">
        <v>539</v>
      </c>
      <c r="B6" s="180">
        <f>SUM(B7:B14)</f>
        <v>61</v>
      </c>
      <c r="C6" s="180">
        <f t="shared" ref="C6:J6" si="0">SUM(C7:C14)</f>
        <v>87078.099999999977</v>
      </c>
      <c r="D6" s="180">
        <f t="shared" si="0"/>
        <v>40592.800000000003</v>
      </c>
      <c r="E6" s="180">
        <f t="shared" si="0"/>
        <v>35399.599999999999</v>
      </c>
      <c r="F6" s="180">
        <f t="shared" si="0"/>
        <v>1902.5</v>
      </c>
      <c r="G6" s="180">
        <f t="shared" si="0"/>
        <v>9183.2000000000007</v>
      </c>
      <c r="H6" s="180">
        <f t="shared" si="0"/>
        <v>9864</v>
      </c>
      <c r="I6" s="180">
        <f t="shared" si="0"/>
        <v>16327</v>
      </c>
      <c r="J6" s="180">
        <f t="shared" si="0"/>
        <v>14142</v>
      </c>
    </row>
    <row r="7" spans="1:16" s="178" customFormat="1" ht="14.25">
      <c r="A7" s="240" t="s">
        <v>414</v>
      </c>
      <c r="B7" s="210">
        <v>10</v>
      </c>
      <c r="C7" s="211">
        <v>6114.2</v>
      </c>
      <c r="D7" s="211">
        <v>5579.3</v>
      </c>
      <c r="E7" s="211">
        <v>191.3</v>
      </c>
      <c r="F7" s="210">
        <v>4</v>
      </c>
      <c r="G7" s="211">
        <v>339.6</v>
      </c>
      <c r="H7" s="210">
        <v>1290</v>
      </c>
      <c r="I7" s="210">
        <v>1974</v>
      </c>
      <c r="J7" s="210">
        <v>140</v>
      </c>
    </row>
    <row r="8" spans="1:16" s="178" customFormat="1" ht="14.25">
      <c r="A8" s="240" t="s">
        <v>415</v>
      </c>
      <c r="B8" s="210">
        <v>19</v>
      </c>
      <c r="C8" s="211">
        <v>58836.1</v>
      </c>
      <c r="D8" s="210">
        <v>21495</v>
      </c>
      <c r="E8" s="211">
        <v>27854.5</v>
      </c>
      <c r="F8" s="211">
        <v>1266.2</v>
      </c>
      <c r="G8" s="211">
        <v>8220.4</v>
      </c>
      <c r="H8" s="210">
        <v>3943</v>
      </c>
      <c r="I8" s="210">
        <v>6057</v>
      </c>
      <c r="J8" s="210">
        <v>7430</v>
      </c>
    </row>
    <row r="9" spans="1:16" s="178" customFormat="1" ht="14.25">
      <c r="A9" s="240" t="s">
        <v>416</v>
      </c>
      <c r="B9" s="210">
        <v>4</v>
      </c>
      <c r="C9" s="211">
        <v>2930.3</v>
      </c>
      <c r="D9" s="211">
        <v>2093.1999999999998</v>
      </c>
      <c r="E9" s="211">
        <v>487.7</v>
      </c>
      <c r="F9" s="211">
        <v>236.8</v>
      </c>
      <c r="G9" s="211">
        <v>112.6</v>
      </c>
      <c r="H9" s="210">
        <v>427</v>
      </c>
      <c r="I9" s="210">
        <v>651</v>
      </c>
      <c r="J9" s="210">
        <v>160</v>
      </c>
    </row>
    <row r="10" spans="1:16" s="178" customFormat="1" ht="14.25">
      <c r="A10" s="240" t="s">
        <v>417</v>
      </c>
      <c r="B10" s="210">
        <v>1</v>
      </c>
      <c r="C10" s="211">
        <v>1775.2</v>
      </c>
      <c r="D10" s="211">
        <v>718.7</v>
      </c>
      <c r="E10" s="211">
        <v>1056.5</v>
      </c>
      <c r="F10" s="214" t="s">
        <v>291</v>
      </c>
      <c r="G10" s="214" t="s">
        <v>291</v>
      </c>
      <c r="H10" s="210">
        <v>163</v>
      </c>
      <c r="I10" s="210">
        <v>253</v>
      </c>
      <c r="J10" s="210">
        <v>1176</v>
      </c>
    </row>
    <row r="11" spans="1:16" s="178" customFormat="1" ht="14.25">
      <c r="A11" s="240" t="s">
        <v>419</v>
      </c>
      <c r="B11" s="210">
        <v>4</v>
      </c>
      <c r="C11" s="211">
        <v>4343.2</v>
      </c>
      <c r="D11" s="211">
        <v>1974.9</v>
      </c>
      <c r="E11" s="211">
        <v>2335.6999999999998</v>
      </c>
      <c r="F11" s="214" t="s">
        <v>291</v>
      </c>
      <c r="G11" s="211">
        <v>32.6</v>
      </c>
      <c r="H11" s="210">
        <v>391</v>
      </c>
      <c r="I11" s="210">
        <v>653</v>
      </c>
      <c r="J11" s="210">
        <v>980</v>
      </c>
    </row>
    <row r="12" spans="1:16" s="178" customFormat="1" ht="14.25">
      <c r="A12" s="240" t="s">
        <v>422</v>
      </c>
      <c r="B12" s="210">
        <v>12</v>
      </c>
      <c r="C12" s="211">
        <v>6789.4</v>
      </c>
      <c r="D12" s="211">
        <v>4388.3</v>
      </c>
      <c r="E12" s="210">
        <v>1836</v>
      </c>
      <c r="F12" s="211">
        <v>366.4</v>
      </c>
      <c r="G12" s="211">
        <v>198.7</v>
      </c>
      <c r="H12" s="210">
        <v>1283</v>
      </c>
      <c r="I12" s="210">
        <v>2288</v>
      </c>
      <c r="J12" s="210">
        <v>2712</v>
      </c>
    </row>
    <row r="13" spans="1:16" s="178" customFormat="1" ht="14.25">
      <c r="A13" s="240" t="s">
        <v>420</v>
      </c>
      <c r="B13" s="210">
        <v>6</v>
      </c>
      <c r="C13" s="211">
        <v>2350.4</v>
      </c>
      <c r="D13" s="211">
        <v>1278.3</v>
      </c>
      <c r="E13" s="211">
        <v>1040.5999999999999</v>
      </c>
      <c r="F13" s="211">
        <v>29.1</v>
      </c>
      <c r="G13" s="211">
        <v>2.4</v>
      </c>
      <c r="H13" s="210">
        <v>555</v>
      </c>
      <c r="I13" s="210">
        <v>1048</v>
      </c>
      <c r="J13" s="210">
        <v>1350</v>
      </c>
    </row>
    <row r="14" spans="1:16" s="178" customFormat="1" ht="14.25">
      <c r="A14" s="240" t="s">
        <v>418</v>
      </c>
      <c r="B14" s="210">
        <v>5</v>
      </c>
      <c r="C14" s="211">
        <v>3939.3</v>
      </c>
      <c r="D14" s="211">
        <v>3065.1</v>
      </c>
      <c r="E14" s="211">
        <v>597.29999999999995</v>
      </c>
      <c r="F14" s="210">
        <v>0</v>
      </c>
      <c r="G14" s="211">
        <v>276.89999999999998</v>
      </c>
      <c r="H14" s="210">
        <v>1812</v>
      </c>
      <c r="I14" s="210">
        <v>3403</v>
      </c>
      <c r="J14" s="210">
        <v>194</v>
      </c>
    </row>
    <row r="15" spans="1:16" s="178" customFormat="1" ht="14.25">
      <c r="A15" s="240" t="s">
        <v>544</v>
      </c>
      <c r="B15" s="245"/>
      <c r="C15" s="246" t="s">
        <v>11</v>
      </c>
      <c r="D15" s="246" t="s">
        <v>11</v>
      </c>
      <c r="E15" s="246" t="s">
        <v>11</v>
      </c>
      <c r="F15" s="246" t="s">
        <v>11</v>
      </c>
      <c r="G15" s="246" t="s">
        <v>11</v>
      </c>
      <c r="H15" s="209" t="s">
        <v>11</v>
      </c>
      <c r="I15" s="209" t="s">
        <v>11</v>
      </c>
      <c r="J15" s="179" t="s">
        <v>11</v>
      </c>
    </row>
    <row r="16" spans="1:16" s="178" customFormat="1" ht="14.25">
      <c r="A16" s="240" t="s">
        <v>539</v>
      </c>
      <c r="B16" s="210">
        <f>SUM(B17:B25)</f>
        <v>88</v>
      </c>
      <c r="C16" s="210">
        <f t="shared" ref="C16:J16" si="1">SUM(C17:C25)</f>
        <v>113472.59999999999</v>
      </c>
      <c r="D16" s="210">
        <f t="shared" si="1"/>
        <v>15487.599999999999</v>
      </c>
      <c r="E16" s="210">
        <f t="shared" si="1"/>
        <v>91480</v>
      </c>
      <c r="F16" s="210">
        <f t="shared" si="1"/>
        <v>1873.4</v>
      </c>
      <c r="G16" s="210">
        <f t="shared" si="1"/>
        <v>4631.5999999999995</v>
      </c>
      <c r="H16" s="210">
        <f t="shared" si="1"/>
        <v>2645</v>
      </c>
      <c r="I16" s="210">
        <f t="shared" si="1"/>
        <v>4142</v>
      </c>
      <c r="J16" s="180">
        <f t="shared" si="1"/>
        <v>71723</v>
      </c>
    </row>
    <row r="17" spans="1:10" s="178" customFormat="1" ht="14.25">
      <c r="A17" s="240" t="s">
        <v>414</v>
      </c>
      <c r="B17" s="210">
        <v>14</v>
      </c>
      <c r="C17" s="211">
        <v>25409.4</v>
      </c>
      <c r="D17" s="211">
        <v>3069.3</v>
      </c>
      <c r="E17" s="211">
        <v>20713.3</v>
      </c>
      <c r="F17" s="211">
        <v>630.1</v>
      </c>
      <c r="G17" s="211">
        <v>996.7</v>
      </c>
      <c r="H17" s="210">
        <v>684</v>
      </c>
      <c r="I17" s="210">
        <v>920</v>
      </c>
      <c r="J17" s="210">
        <v>36765</v>
      </c>
    </row>
    <row r="18" spans="1:10" s="178" customFormat="1" ht="14.25">
      <c r="A18" s="240" t="s">
        <v>415</v>
      </c>
      <c r="B18" s="210">
        <v>17</v>
      </c>
      <c r="C18" s="211">
        <v>36947.199999999997</v>
      </c>
      <c r="D18" s="211">
        <v>4534.8999999999996</v>
      </c>
      <c r="E18" s="211">
        <v>29155.4</v>
      </c>
      <c r="F18" s="211">
        <v>120.5</v>
      </c>
      <c r="G18" s="211">
        <v>3136.4</v>
      </c>
      <c r="H18" s="210">
        <v>576</v>
      </c>
      <c r="I18" s="210">
        <v>828</v>
      </c>
      <c r="J18" s="210">
        <v>11740</v>
      </c>
    </row>
    <row r="19" spans="1:10" s="178" customFormat="1" ht="14.25">
      <c r="A19" s="240" t="s">
        <v>416</v>
      </c>
      <c r="B19" s="210">
        <v>2</v>
      </c>
      <c r="C19" s="211">
        <v>1158.7</v>
      </c>
      <c r="D19" s="214" t="s">
        <v>291</v>
      </c>
      <c r="E19" s="211">
        <v>1158.7</v>
      </c>
      <c r="F19" s="214" t="s">
        <v>291</v>
      </c>
      <c r="G19" s="214" t="s">
        <v>291</v>
      </c>
      <c r="H19" s="214" t="s">
        <v>291</v>
      </c>
      <c r="I19" s="214" t="s">
        <v>291</v>
      </c>
      <c r="J19" s="210">
        <v>486</v>
      </c>
    </row>
    <row r="20" spans="1:10" s="178" customFormat="1" ht="14.25">
      <c r="A20" s="240" t="s">
        <v>417</v>
      </c>
      <c r="B20" s="210">
        <v>1</v>
      </c>
      <c r="C20" s="211">
        <v>613.70000000000005</v>
      </c>
      <c r="D20" s="211">
        <v>184.1</v>
      </c>
      <c r="E20" s="211">
        <v>429.6</v>
      </c>
      <c r="F20" s="214" t="s">
        <v>291</v>
      </c>
      <c r="G20" s="214" t="s">
        <v>291</v>
      </c>
      <c r="H20" s="210">
        <v>49</v>
      </c>
      <c r="I20" s="210">
        <v>79</v>
      </c>
      <c r="J20" s="210">
        <v>500</v>
      </c>
    </row>
    <row r="21" spans="1:10" s="178" customFormat="1" ht="14.25">
      <c r="A21" s="240" t="s">
        <v>421</v>
      </c>
      <c r="B21" s="210">
        <v>5</v>
      </c>
      <c r="C21" s="211">
        <v>6495.5</v>
      </c>
      <c r="D21" s="211">
        <v>1156.0999999999999</v>
      </c>
      <c r="E21" s="211">
        <v>5199.2</v>
      </c>
      <c r="F21" s="211">
        <v>16.2</v>
      </c>
      <c r="G21" s="210">
        <v>124</v>
      </c>
      <c r="H21" s="210">
        <v>257</v>
      </c>
      <c r="I21" s="210">
        <v>449</v>
      </c>
      <c r="J21" s="210">
        <v>3112</v>
      </c>
    </row>
    <row r="22" spans="1:10" s="178" customFormat="1" ht="14.25">
      <c r="A22" s="240" t="s">
        <v>419</v>
      </c>
      <c r="B22" s="210">
        <v>2</v>
      </c>
      <c r="C22" s="211">
        <v>760.4</v>
      </c>
      <c r="D22" s="214" t="s">
        <v>291</v>
      </c>
      <c r="E22" s="211">
        <v>760.4</v>
      </c>
      <c r="F22" s="214" t="s">
        <v>291</v>
      </c>
      <c r="G22" s="214" t="s">
        <v>291</v>
      </c>
      <c r="H22" s="214" t="s">
        <v>291</v>
      </c>
      <c r="I22" s="214" t="s">
        <v>291</v>
      </c>
      <c r="J22" s="210">
        <v>314</v>
      </c>
    </row>
    <row r="23" spans="1:10" s="178" customFormat="1" ht="14.25">
      <c r="A23" s="240" t="s">
        <v>422</v>
      </c>
      <c r="B23" s="210">
        <v>27</v>
      </c>
      <c r="C23" s="211">
        <v>17451.900000000001</v>
      </c>
      <c r="D23" s="211">
        <v>1431.3</v>
      </c>
      <c r="E23" s="211">
        <v>15127.6</v>
      </c>
      <c r="F23" s="211">
        <v>720.6</v>
      </c>
      <c r="G23" s="211">
        <v>172.4</v>
      </c>
      <c r="H23" s="210">
        <v>278</v>
      </c>
      <c r="I23" s="210">
        <v>494</v>
      </c>
      <c r="J23" s="210">
        <v>8711</v>
      </c>
    </row>
    <row r="24" spans="1:10" s="178" customFormat="1" ht="14.25">
      <c r="A24" s="240" t="s">
        <v>420</v>
      </c>
      <c r="B24" s="210">
        <v>14</v>
      </c>
      <c r="C24" s="211">
        <v>15235.2</v>
      </c>
      <c r="D24" s="210">
        <v>3979</v>
      </c>
      <c r="E24" s="211">
        <v>11124.6</v>
      </c>
      <c r="F24" s="211">
        <v>86.4</v>
      </c>
      <c r="G24" s="211">
        <v>45.2</v>
      </c>
      <c r="H24" s="210">
        <v>501</v>
      </c>
      <c r="I24" s="210">
        <v>942</v>
      </c>
      <c r="J24" s="210">
        <v>5675</v>
      </c>
    </row>
    <row r="25" spans="1:10" s="178" customFormat="1" ht="15" thickBot="1">
      <c r="A25" s="247" t="s">
        <v>418</v>
      </c>
      <c r="B25" s="248">
        <v>6</v>
      </c>
      <c r="C25" s="249">
        <v>9400.6</v>
      </c>
      <c r="D25" s="249">
        <v>1132.9000000000001</v>
      </c>
      <c r="E25" s="249">
        <v>7811.2</v>
      </c>
      <c r="F25" s="249">
        <v>299.60000000000002</v>
      </c>
      <c r="G25" s="249">
        <v>156.9</v>
      </c>
      <c r="H25" s="248">
        <v>300</v>
      </c>
      <c r="I25" s="248">
        <v>430</v>
      </c>
      <c r="J25" s="248">
        <v>4420</v>
      </c>
    </row>
    <row r="26" spans="1:10" ht="12.75" thickTop="1"/>
  </sheetData>
  <mergeCells count="9">
    <mergeCell ref="A1:J1"/>
    <mergeCell ref="A2:J2"/>
    <mergeCell ref="A3:A4"/>
    <mergeCell ref="J3:J4"/>
    <mergeCell ref="B3:B4"/>
    <mergeCell ref="C3:C4"/>
    <mergeCell ref="D3:G3"/>
    <mergeCell ref="H3:H4"/>
    <mergeCell ref="I3:I4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landscape" r:id="rId1"/>
  <headerFooter alignWithMargins="0">
    <oddFooter>&amp;C第 &amp;P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F53"/>
  <sheetViews>
    <sheetView workbookViewId="0">
      <selection activeCell="H20" sqref="H20"/>
    </sheetView>
  </sheetViews>
  <sheetFormatPr defaultColWidth="9.125" defaultRowHeight="12"/>
  <cols>
    <col min="1" max="1" width="31.625" style="23" customWidth="1"/>
    <col min="2" max="2" width="4.75" style="24" customWidth="1"/>
    <col min="3" max="3" width="8.25" style="24" customWidth="1"/>
    <col min="4" max="4" width="8.25" style="215" customWidth="1"/>
    <col min="5" max="5" width="8.25" style="25" customWidth="1"/>
    <col min="6" max="218" width="9.125" style="24" customWidth="1"/>
    <col min="219" max="16384" width="9.125" style="24"/>
  </cols>
  <sheetData>
    <row r="1" spans="1:6" ht="42" customHeight="1">
      <c r="A1" s="350" t="s">
        <v>216</v>
      </c>
      <c r="B1" s="350"/>
      <c r="C1" s="350"/>
      <c r="D1" s="350"/>
      <c r="E1" s="350"/>
      <c r="F1" s="350"/>
    </row>
    <row r="2" spans="1:6" ht="9.75" customHeight="1">
      <c r="A2" s="342" t="s">
        <v>134</v>
      </c>
      <c r="B2" s="344" t="s">
        <v>153</v>
      </c>
      <c r="C2" s="344" t="s">
        <v>482</v>
      </c>
      <c r="D2" s="348" t="s">
        <v>138</v>
      </c>
      <c r="E2" s="27"/>
      <c r="F2" s="27"/>
    </row>
    <row r="3" spans="1:6" ht="16.5" customHeight="1">
      <c r="A3" s="343"/>
      <c r="B3" s="345"/>
      <c r="C3" s="345"/>
      <c r="D3" s="349"/>
      <c r="E3" s="28" t="s">
        <v>521</v>
      </c>
      <c r="F3" s="29" t="s">
        <v>522</v>
      </c>
    </row>
    <row r="4" spans="1:6" ht="12.95" customHeight="1">
      <c r="A4" s="30" t="s">
        <v>156</v>
      </c>
      <c r="B4" s="186" t="s">
        <v>157</v>
      </c>
      <c r="C4" s="186" t="s">
        <v>293</v>
      </c>
      <c r="D4" s="211">
        <v>6656.8</v>
      </c>
      <c r="E4" s="234">
        <v>2045.9</v>
      </c>
      <c r="F4" s="234">
        <v>4610.8999999999996</v>
      </c>
    </row>
    <row r="5" spans="1:6" ht="12.95" customHeight="1">
      <c r="A5" s="31" t="s">
        <v>158</v>
      </c>
      <c r="B5" s="32" t="s">
        <v>11</v>
      </c>
      <c r="C5" s="32" t="s">
        <v>11</v>
      </c>
      <c r="D5" s="298" t="s">
        <v>11</v>
      </c>
      <c r="E5" s="33" t="s">
        <v>11</v>
      </c>
      <c r="F5" s="33" t="s">
        <v>11</v>
      </c>
    </row>
    <row r="6" spans="1:6" ht="12.95" customHeight="1">
      <c r="A6" s="31" t="s">
        <v>159</v>
      </c>
      <c r="B6" s="32" t="s">
        <v>157</v>
      </c>
      <c r="C6" s="32" t="s">
        <v>483</v>
      </c>
      <c r="D6" s="298">
        <v>204802.5</v>
      </c>
      <c r="E6" s="234">
        <v>142044.79999999999</v>
      </c>
      <c r="F6" s="234">
        <v>62757.7</v>
      </c>
    </row>
    <row r="7" spans="1:6" ht="12.95" customHeight="1">
      <c r="A7" s="34" t="s">
        <v>160</v>
      </c>
      <c r="B7" s="32" t="s">
        <v>157</v>
      </c>
      <c r="C7" s="32" t="s">
        <v>395</v>
      </c>
      <c r="D7" s="298">
        <v>27137.7</v>
      </c>
      <c r="E7" s="180">
        <v>7370</v>
      </c>
      <c r="F7" s="234">
        <v>19767.7</v>
      </c>
    </row>
    <row r="8" spans="1:6" ht="12.95" customHeight="1">
      <c r="A8" s="31" t="s">
        <v>161</v>
      </c>
      <c r="B8" s="32" t="s">
        <v>157</v>
      </c>
      <c r="C8" s="32" t="s">
        <v>484</v>
      </c>
      <c r="D8" s="298">
        <v>8145.2</v>
      </c>
      <c r="E8" s="180">
        <v>3142</v>
      </c>
      <c r="F8" s="234">
        <v>5003.2</v>
      </c>
    </row>
    <row r="9" spans="1:6" ht="12.95" customHeight="1">
      <c r="A9" s="31" t="s">
        <v>162</v>
      </c>
      <c r="B9" s="32" t="s">
        <v>157</v>
      </c>
      <c r="C9" s="32" t="s">
        <v>485</v>
      </c>
      <c r="D9" s="211">
        <v>221106.5</v>
      </c>
      <c r="E9" s="234">
        <v>103554.7</v>
      </c>
      <c r="F9" s="234">
        <v>117551.8</v>
      </c>
    </row>
    <row r="10" spans="1:6" ht="12.75" customHeight="1">
      <c r="A10" s="31" t="s">
        <v>163</v>
      </c>
      <c r="B10" s="32" t="s">
        <v>157</v>
      </c>
      <c r="C10" s="32" t="s">
        <v>486</v>
      </c>
      <c r="D10" s="211">
        <v>338448.5</v>
      </c>
      <c r="E10" s="234">
        <v>162347.9</v>
      </c>
      <c r="F10" s="234">
        <v>176100.6</v>
      </c>
    </row>
    <row r="11" spans="1:6" ht="12.95" customHeight="1">
      <c r="A11" s="31" t="s">
        <v>164</v>
      </c>
      <c r="B11" s="32" t="s">
        <v>157</v>
      </c>
      <c r="C11" s="32" t="s">
        <v>368</v>
      </c>
      <c r="D11" s="211">
        <v>116933.7</v>
      </c>
      <c r="E11" s="234">
        <v>58694.8</v>
      </c>
      <c r="F11" s="234">
        <v>58238.9</v>
      </c>
    </row>
    <row r="12" spans="1:6" ht="12.95" customHeight="1">
      <c r="A12" s="31" t="s">
        <v>165</v>
      </c>
      <c r="B12" s="32" t="s">
        <v>157</v>
      </c>
      <c r="C12" s="32" t="s">
        <v>487</v>
      </c>
      <c r="D12" s="211">
        <v>31674.2</v>
      </c>
      <c r="E12" s="234">
        <v>21720.400000000001</v>
      </c>
      <c r="F12" s="234">
        <v>9953.7999999999993</v>
      </c>
    </row>
    <row r="13" spans="1:6" ht="12.95" customHeight="1">
      <c r="A13" s="31" t="s">
        <v>166</v>
      </c>
      <c r="B13" s="32" t="s">
        <v>157</v>
      </c>
      <c r="C13" s="32" t="s">
        <v>488</v>
      </c>
      <c r="D13" s="211">
        <v>29969.4</v>
      </c>
      <c r="E13" s="234">
        <v>8678.4</v>
      </c>
      <c r="F13" s="180">
        <v>21291</v>
      </c>
    </row>
    <row r="14" spans="1:6" ht="12.95" customHeight="1">
      <c r="A14" s="31" t="s">
        <v>489</v>
      </c>
      <c r="B14" s="32" t="s">
        <v>157</v>
      </c>
      <c r="C14" s="32" t="s">
        <v>490</v>
      </c>
      <c r="D14" s="299">
        <v>421618.6</v>
      </c>
      <c r="E14" s="234">
        <v>264583.8</v>
      </c>
      <c r="F14" s="234">
        <v>157034.79999999999</v>
      </c>
    </row>
    <row r="15" spans="1:6" ht="12.95" customHeight="1">
      <c r="A15" s="31" t="s">
        <v>167</v>
      </c>
      <c r="B15" s="32" t="s">
        <v>157</v>
      </c>
      <c r="C15" s="32" t="s">
        <v>491</v>
      </c>
      <c r="D15" s="299">
        <v>630272.4</v>
      </c>
      <c r="E15" s="234">
        <v>410567.1</v>
      </c>
      <c r="F15" s="234">
        <v>219705.3</v>
      </c>
    </row>
    <row r="16" spans="1:6" ht="12.95" customHeight="1">
      <c r="A16" s="31" t="s">
        <v>168</v>
      </c>
      <c r="B16" s="32" t="s">
        <v>157</v>
      </c>
      <c r="C16" s="32" t="s">
        <v>492</v>
      </c>
      <c r="D16" s="299">
        <v>443242.4</v>
      </c>
      <c r="E16" s="234">
        <v>315393.3</v>
      </c>
      <c r="F16" s="234">
        <v>127849.1</v>
      </c>
    </row>
    <row r="17" spans="1:6" ht="12.95" customHeight="1">
      <c r="A17" s="31" t="s">
        <v>169</v>
      </c>
      <c r="B17" s="32" t="s">
        <v>157</v>
      </c>
      <c r="C17" s="32" t="s">
        <v>493</v>
      </c>
      <c r="D17" s="300">
        <v>24022.7</v>
      </c>
      <c r="E17" s="234">
        <v>8691.2000000000007</v>
      </c>
      <c r="F17" s="234">
        <v>15331.5</v>
      </c>
    </row>
    <row r="18" spans="1:6" ht="12.95" customHeight="1">
      <c r="A18" s="31" t="s">
        <v>170</v>
      </c>
      <c r="B18" s="32" t="s">
        <v>157</v>
      </c>
      <c r="C18" s="32" t="s">
        <v>494</v>
      </c>
      <c r="D18" s="299">
        <v>206513.3</v>
      </c>
      <c r="E18" s="180">
        <v>92130</v>
      </c>
      <c r="F18" s="234">
        <v>114383.3</v>
      </c>
    </row>
    <row r="19" spans="1:6" ht="12.95" customHeight="1">
      <c r="A19" s="31" t="s">
        <v>171</v>
      </c>
      <c r="B19" s="32" t="s">
        <v>157</v>
      </c>
      <c r="C19" s="32" t="s">
        <v>495</v>
      </c>
      <c r="D19" s="299">
        <v>655152.4</v>
      </c>
      <c r="E19" s="234">
        <v>408441.1</v>
      </c>
      <c r="F19" s="234">
        <v>246711.3</v>
      </c>
    </row>
    <row r="20" spans="1:6" ht="12.95" customHeight="1">
      <c r="A20" s="31" t="s">
        <v>172</v>
      </c>
      <c r="B20" s="32" t="s">
        <v>157</v>
      </c>
      <c r="C20" s="32" t="s">
        <v>496</v>
      </c>
      <c r="D20" s="301">
        <v>-24880</v>
      </c>
      <c r="E20" s="180">
        <v>2126</v>
      </c>
      <c r="F20" s="180">
        <v>-27006</v>
      </c>
    </row>
    <row r="21" spans="1:6" ht="12.95" customHeight="1">
      <c r="A21" s="31" t="s">
        <v>173</v>
      </c>
      <c r="B21" s="32" t="s">
        <v>157</v>
      </c>
      <c r="C21" s="32" t="s">
        <v>497</v>
      </c>
      <c r="D21" s="299">
        <v>129624.2</v>
      </c>
      <c r="E21" s="234">
        <v>52901.2</v>
      </c>
      <c r="F21" s="180">
        <v>76723</v>
      </c>
    </row>
    <row r="22" spans="1:6" ht="12.95" customHeight="1">
      <c r="A22" s="31" t="s">
        <v>174</v>
      </c>
      <c r="B22" s="32" t="s">
        <v>157</v>
      </c>
      <c r="C22" s="32" t="s">
        <v>369</v>
      </c>
      <c r="D22" s="299">
        <v>7032.6</v>
      </c>
      <c r="E22" s="234">
        <v>7032.6</v>
      </c>
      <c r="F22" s="180">
        <v>0</v>
      </c>
    </row>
    <row r="23" spans="1:6" ht="12.95" customHeight="1">
      <c r="A23" s="31" t="s">
        <v>175</v>
      </c>
      <c r="B23" s="32" t="s">
        <v>157</v>
      </c>
      <c r="C23" s="32" t="s">
        <v>498</v>
      </c>
      <c r="D23" s="210">
        <v>0</v>
      </c>
      <c r="E23" s="180">
        <v>0</v>
      </c>
      <c r="F23" s="180">
        <v>0</v>
      </c>
    </row>
    <row r="24" spans="1:6" ht="12.95" customHeight="1">
      <c r="A24" s="31" t="s">
        <v>176</v>
      </c>
      <c r="B24" s="32" t="s">
        <v>157</v>
      </c>
      <c r="C24" s="32" t="s">
        <v>499</v>
      </c>
      <c r="D24" s="210">
        <v>27138</v>
      </c>
      <c r="E24" s="234">
        <v>11517.1</v>
      </c>
      <c r="F24" s="234">
        <v>15620.9</v>
      </c>
    </row>
    <row r="25" spans="1:6" ht="12.95" customHeight="1">
      <c r="A25" s="31" t="s">
        <v>177</v>
      </c>
      <c r="B25" s="32" t="s">
        <v>157</v>
      </c>
      <c r="C25" s="32" t="s">
        <v>380</v>
      </c>
      <c r="D25" s="211">
        <v>88868.2</v>
      </c>
      <c r="E25" s="234">
        <v>27766.1</v>
      </c>
      <c r="F25" s="234">
        <v>61102.1</v>
      </c>
    </row>
    <row r="26" spans="1:6" ht="12.95" customHeight="1">
      <c r="A26" s="34" t="s">
        <v>178</v>
      </c>
      <c r="B26" s="32" t="s">
        <v>157</v>
      </c>
      <c r="C26" s="32" t="s">
        <v>500</v>
      </c>
      <c r="D26" s="211">
        <v>6585.4</v>
      </c>
      <c r="E26" s="234">
        <v>6585.4</v>
      </c>
      <c r="F26" s="180">
        <v>0</v>
      </c>
    </row>
    <row r="27" spans="1:6" ht="12.95" customHeight="1">
      <c r="A27" s="31" t="s">
        <v>179</v>
      </c>
      <c r="B27" s="32" t="s">
        <v>157</v>
      </c>
      <c r="C27" s="32" t="s">
        <v>501</v>
      </c>
      <c r="D27" s="210">
        <v>0</v>
      </c>
      <c r="E27" s="180">
        <v>0</v>
      </c>
      <c r="F27" s="180">
        <v>0</v>
      </c>
    </row>
    <row r="28" spans="1:6" ht="12.95" customHeight="1">
      <c r="A28" s="31" t="s">
        <v>180</v>
      </c>
      <c r="B28" s="32" t="s">
        <v>11</v>
      </c>
      <c r="C28" s="32" t="s">
        <v>11</v>
      </c>
      <c r="D28" s="211" t="s">
        <v>11</v>
      </c>
      <c r="E28" s="33" t="s">
        <v>11</v>
      </c>
      <c r="F28" s="33" t="s">
        <v>11</v>
      </c>
    </row>
    <row r="29" spans="1:6" ht="12.95" customHeight="1">
      <c r="A29" s="31" t="s">
        <v>181</v>
      </c>
      <c r="B29" s="32" t="s">
        <v>157</v>
      </c>
      <c r="C29" s="32" t="s">
        <v>377</v>
      </c>
      <c r="D29" s="211">
        <v>194093.9</v>
      </c>
      <c r="E29" s="234">
        <v>84719.7</v>
      </c>
      <c r="F29" s="234">
        <v>109374.2</v>
      </c>
    </row>
    <row r="30" spans="1:6" ht="12.95" customHeight="1">
      <c r="A30" s="31" t="s">
        <v>182</v>
      </c>
      <c r="B30" s="32" t="s">
        <v>157</v>
      </c>
      <c r="C30" s="32" t="s">
        <v>378</v>
      </c>
      <c r="D30" s="210">
        <v>192198</v>
      </c>
      <c r="E30" s="234">
        <v>83366.2</v>
      </c>
      <c r="F30" s="234">
        <v>108831.8</v>
      </c>
    </row>
    <row r="31" spans="1:6" ht="12.95" customHeight="1">
      <c r="A31" s="31" t="s">
        <v>183</v>
      </c>
      <c r="B31" s="32" t="s">
        <v>157</v>
      </c>
      <c r="C31" s="32" t="s">
        <v>502</v>
      </c>
      <c r="D31" s="211">
        <v>90651.4</v>
      </c>
      <c r="E31" s="234">
        <v>32378.799999999999</v>
      </c>
      <c r="F31" s="234">
        <v>58272.6</v>
      </c>
    </row>
    <row r="32" spans="1:6" ht="12.95" customHeight="1">
      <c r="A32" s="31" t="s">
        <v>184</v>
      </c>
      <c r="B32" s="32" t="s">
        <v>157</v>
      </c>
      <c r="C32" s="32" t="s">
        <v>503</v>
      </c>
      <c r="D32" s="211">
        <v>90262.5</v>
      </c>
      <c r="E32" s="234">
        <v>32005.3</v>
      </c>
      <c r="F32" s="234">
        <v>58257.2</v>
      </c>
    </row>
    <row r="33" spans="1:6" ht="12.95" customHeight="1">
      <c r="A33" s="31" t="s">
        <v>504</v>
      </c>
      <c r="B33" s="32" t="s">
        <v>157</v>
      </c>
      <c r="C33" s="32" t="s">
        <v>505</v>
      </c>
      <c r="D33" s="211">
        <v>3832.7</v>
      </c>
      <c r="E33" s="234">
        <v>1484.4</v>
      </c>
      <c r="F33" s="234">
        <v>2348.3000000000002</v>
      </c>
    </row>
    <row r="34" spans="1:6" ht="12.95" customHeight="1">
      <c r="A34" s="31" t="s">
        <v>185</v>
      </c>
      <c r="B34" s="32" t="s">
        <v>157</v>
      </c>
      <c r="C34" s="32" t="s">
        <v>373</v>
      </c>
      <c r="D34" s="211">
        <v>3373.9</v>
      </c>
      <c r="E34" s="234">
        <v>1116.3</v>
      </c>
      <c r="F34" s="234">
        <v>2257.6</v>
      </c>
    </row>
    <row r="35" spans="1:6" ht="12.95" customHeight="1">
      <c r="A35" s="31" t="s">
        <v>186</v>
      </c>
      <c r="B35" s="32" t="s">
        <v>157</v>
      </c>
      <c r="C35" s="32" t="s">
        <v>506</v>
      </c>
      <c r="D35" s="211">
        <v>10901.6</v>
      </c>
      <c r="E35" s="234">
        <v>10120.200000000001</v>
      </c>
      <c r="F35" s="234">
        <v>781.4</v>
      </c>
    </row>
    <row r="36" spans="1:6" ht="12.95" customHeight="1">
      <c r="A36" s="31" t="s">
        <v>187</v>
      </c>
      <c r="B36" s="32" t="s">
        <v>157</v>
      </c>
      <c r="C36" s="32" t="s">
        <v>507</v>
      </c>
      <c r="D36" s="211">
        <v>56660.6</v>
      </c>
      <c r="E36" s="234">
        <v>29909.599999999999</v>
      </c>
      <c r="F36" s="180">
        <v>26751</v>
      </c>
    </row>
    <row r="37" spans="1:6" ht="12.95" customHeight="1">
      <c r="A37" s="31" t="s">
        <v>188</v>
      </c>
      <c r="B37" s="32" t="s">
        <v>157</v>
      </c>
      <c r="C37" s="32" t="s">
        <v>508</v>
      </c>
      <c r="D37" s="210">
        <v>34407</v>
      </c>
      <c r="E37" s="234">
        <v>16209.3</v>
      </c>
      <c r="F37" s="234">
        <v>18197.7</v>
      </c>
    </row>
    <row r="38" spans="1:6" ht="12.95" customHeight="1">
      <c r="A38" s="31" t="s">
        <v>189</v>
      </c>
      <c r="B38" s="32" t="s">
        <v>157</v>
      </c>
      <c r="C38" s="32" t="s">
        <v>509</v>
      </c>
      <c r="D38" s="211">
        <v>9592.4</v>
      </c>
      <c r="E38" s="234">
        <v>6551.9</v>
      </c>
      <c r="F38" s="234">
        <v>3040.5</v>
      </c>
    </row>
    <row r="39" spans="1:6" ht="12.95" customHeight="1">
      <c r="A39" s="31" t="s">
        <v>190</v>
      </c>
      <c r="B39" s="32" t="s">
        <v>157</v>
      </c>
      <c r="C39" s="32" t="s">
        <v>510</v>
      </c>
      <c r="D39" s="211">
        <v>24.8</v>
      </c>
      <c r="E39" s="234">
        <v>18.5</v>
      </c>
      <c r="F39" s="234">
        <v>6.3</v>
      </c>
    </row>
    <row r="40" spans="1:6" ht="12.95" customHeight="1">
      <c r="A40" s="31" t="s">
        <v>191</v>
      </c>
      <c r="B40" s="32" t="s">
        <v>157</v>
      </c>
      <c r="C40" s="32" t="s">
        <v>399</v>
      </c>
      <c r="D40" s="212">
        <v>7776.1</v>
      </c>
      <c r="E40" s="234">
        <v>6169.4</v>
      </c>
      <c r="F40" s="234">
        <v>1606.7</v>
      </c>
    </row>
    <row r="41" spans="1:6" ht="12.95" customHeight="1">
      <c r="A41" s="31" t="s">
        <v>192</v>
      </c>
      <c r="B41" s="32" t="s">
        <v>157</v>
      </c>
      <c r="C41" s="32" t="s">
        <v>374</v>
      </c>
      <c r="D41" s="212">
        <v>39.9</v>
      </c>
      <c r="E41" s="180">
        <v>2</v>
      </c>
      <c r="F41" s="234">
        <v>37.9</v>
      </c>
    </row>
    <row r="42" spans="1:6" ht="12.95" customHeight="1">
      <c r="A42" s="31" t="s">
        <v>193</v>
      </c>
      <c r="B42" s="32" t="s">
        <v>157</v>
      </c>
      <c r="C42" s="32" t="s">
        <v>511</v>
      </c>
      <c r="D42" s="242">
        <v>2</v>
      </c>
      <c r="E42" s="180">
        <v>0</v>
      </c>
      <c r="F42" s="180">
        <v>2</v>
      </c>
    </row>
    <row r="43" spans="1:6" ht="12.95" customHeight="1">
      <c r="A43" s="31" t="s">
        <v>194</v>
      </c>
      <c r="B43" s="32" t="s">
        <v>157</v>
      </c>
      <c r="C43" s="32" t="s">
        <v>512</v>
      </c>
      <c r="D43" s="242">
        <v>293</v>
      </c>
      <c r="E43" s="180">
        <v>293</v>
      </c>
      <c r="F43" s="180">
        <v>1</v>
      </c>
    </row>
    <row r="44" spans="1:6" ht="12.95" customHeight="1">
      <c r="A44" s="31" t="s">
        <v>513</v>
      </c>
      <c r="B44" s="32" t="s">
        <v>157</v>
      </c>
      <c r="C44" s="32" t="s">
        <v>376</v>
      </c>
      <c r="D44" s="210">
        <v>0</v>
      </c>
      <c r="E44" s="180">
        <v>0</v>
      </c>
      <c r="F44" s="180">
        <v>0</v>
      </c>
    </row>
    <row r="45" spans="1:6" ht="12.95" customHeight="1">
      <c r="A45" s="31" t="s">
        <v>195</v>
      </c>
      <c r="B45" s="32" t="s">
        <v>157</v>
      </c>
      <c r="C45" s="32" t="s">
        <v>514</v>
      </c>
      <c r="D45" s="210">
        <v>-1479</v>
      </c>
      <c r="E45" s="234">
        <v>-1577.9</v>
      </c>
      <c r="F45" s="234">
        <v>98.9</v>
      </c>
    </row>
    <row r="46" spans="1:6" ht="12.95" customHeight="1">
      <c r="A46" s="31" t="s">
        <v>196</v>
      </c>
      <c r="B46" s="32" t="s">
        <v>157</v>
      </c>
      <c r="C46" s="32" t="s">
        <v>515</v>
      </c>
      <c r="D46" s="211">
        <v>258.8</v>
      </c>
      <c r="E46" s="234">
        <v>118.8</v>
      </c>
      <c r="F46" s="180">
        <v>140</v>
      </c>
    </row>
    <row r="47" spans="1:6" ht="12.95" customHeight="1">
      <c r="A47" s="31" t="s">
        <v>197</v>
      </c>
      <c r="B47" s="32" t="s">
        <v>157</v>
      </c>
      <c r="C47" s="32" t="s">
        <v>516</v>
      </c>
      <c r="D47" s="211">
        <v>257.10000000000002</v>
      </c>
      <c r="E47" s="180">
        <v>130</v>
      </c>
      <c r="F47" s="234">
        <v>127.1</v>
      </c>
    </row>
    <row r="48" spans="1:6" ht="12.95" customHeight="1">
      <c r="A48" s="31" t="s">
        <v>198</v>
      </c>
      <c r="B48" s="32" t="s">
        <v>157</v>
      </c>
      <c r="C48" s="32" t="s">
        <v>517</v>
      </c>
      <c r="D48" s="211">
        <v>-1477.3</v>
      </c>
      <c r="E48" s="234">
        <v>-1589.1</v>
      </c>
      <c r="F48" s="234">
        <v>111.8</v>
      </c>
    </row>
    <row r="49" spans="1:6" ht="12.95" customHeight="1">
      <c r="A49" s="31" t="s">
        <v>518</v>
      </c>
      <c r="B49" s="32" t="s">
        <v>157</v>
      </c>
      <c r="C49" s="32" t="s">
        <v>519</v>
      </c>
      <c r="D49" s="211">
        <v>1344.7</v>
      </c>
      <c r="E49" s="180">
        <v>719</v>
      </c>
      <c r="F49" s="234">
        <v>625.70000000000005</v>
      </c>
    </row>
    <row r="50" spans="1:6" ht="11.45" customHeight="1">
      <c r="A50" s="31" t="s">
        <v>199</v>
      </c>
      <c r="B50" s="32" t="s">
        <v>11</v>
      </c>
      <c r="C50" s="32" t="s">
        <v>11</v>
      </c>
      <c r="D50" s="211"/>
      <c r="E50" s="180"/>
      <c r="F50" s="234"/>
    </row>
    <row r="51" spans="1:6" ht="11.45" customHeight="1">
      <c r="A51" s="31" t="s">
        <v>200</v>
      </c>
      <c r="B51" s="32" t="s">
        <v>157</v>
      </c>
      <c r="C51" s="32" t="s">
        <v>383</v>
      </c>
      <c r="D51" s="211">
        <v>47830.7</v>
      </c>
      <c r="E51" s="234">
        <v>23464.9</v>
      </c>
      <c r="F51" s="234">
        <v>24365.8</v>
      </c>
    </row>
    <row r="52" spans="1:6" ht="11.45" customHeight="1">
      <c r="A52" s="31" t="s">
        <v>201</v>
      </c>
      <c r="B52" s="32" t="s">
        <v>157</v>
      </c>
      <c r="C52" s="32" t="s">
        <v>384</v>
      </c>
      <c r="D52" s="211">
        <v>4528.3</v>
      </c>
      <c r="E52" s="234">
        <v>2039.4</v>
      </c>
      <c r="F52" s="234">
        <v>2488.9</v>
      </c>
    </row>
    <row r="53" spans="1:6" ht="12" customHeight="1">
      <c r="A53" s="35" t="s">
        <v>592</v>
      </c>
      <c r="B53" s="187" t="s">
        <v>203</v>
      </c>
      <c r="C53" s="187" t="s">
        <v>523</v>
      </c>
      <c r="D53" s="243">
        <v>13408</v>
      </c>
      <c r="E53" s="241">
        <v>6350</v>
      </c>
      <c r="F53" s="241">
        <v>7058</v>
      </c>
    </row>
  </sheetData>
  <mergeCells count="5">
    <mergeCell ref="A2:A3"/>
    <mergeCell ref="B2:B3"/>
    <mergeCell ref="C2:C3"/>
    <mergeCell ref="D2:D3"/>
    <mergeCell ref="A1:F1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Footer>&amp;C第 &amp;P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H52"/>
  <sheetViews>
    <sheetView workbookViewId="0">
      <selection activeCell="K26" sqref="K26"/>
    </sheetView>
  </sheetViews>
  <sheetFormatPr defaultColWidth="9.125" defaultRowHeight="14.25"/>
  <cols>
    <col min="1" max="1" width="28.875" customWidth="1"/>
    <col min="2" max="3" width="7.75" customWidth="1"/>
    <col min="4" max="6" width="9.25" customWidth="1"/>
    <col min="7" max="7" width="8.25" customWidth="1"/>
    <col min="8" max="228" width="9.125" customWidth="1"/>
  </cols>
  <sheetData>
    <row r="1" spans="1:8" ht="18.75" customHeight="1" thickBot="1">
      <c r="A1" s="319" t="s">
        <v>217</v>
      </c>
      <c r="B1" s="319"/>
      <c r="C1" s="319"/>
      <c r="D1" s="319"/>
      <c r="E1" s="319"/>
      <c r="F1" s="319"/>
      <c r="G1" s="319"/>
    </row>
    <row r="2" spans="1:8" ht="15.75" customHeight="1">
      <c r="A2" s="353" t="s">
        <v>218</v>
      </c>
      <c r="B2" s="351" t="s">
        <v>219</v>
      </c>
      <c r="C2" s="351"/>
      <c r="D2" s="351"/>
      <c r="E2" s="351" t="s">
        <v>220</v>
      </c>
      <c r="F2" s="351"/>
      <c r="G2" s="352"/>
    </row>
    <row r="3" spans="1:8" ht="26.25" customHeight="1">
      <c r="A3" s="354"/>
      <c r="B3" s="15" t="s">
        <v>559</v>
      </c>
      <c r="C3" s="15" t="s">
        <v>284</v>
      </c>
      <c r="D3" s="16" t="s">
        <v>553</v>
      </c>
      <c r="E3" s="15" t="s">
        <v>559</v>
      </c>
      <c r="F3" s="15" t="s">
        <v>284</v>
      </c>
      <c r="G3" s="16" t="s">
        <v>553</v>
      </c>
    </row>
    <row r="4" spans="1:8" ht="14.1" customHeight="1">
      <c r="A4" s="17" t="s">
        <v>221</v>
      </c>
      <c r="B4" s="18">
        <v>9261</v>
      </c>
      <c r="C4" s="18">
        <v>11031</v>
      </c>
      <c r="D4" s="197">
        <v>-16.04568942072342</v>
      </c>
      <c r="E4" s="18">
        <v>2948285</v>
      </c>
      <c r="F4" s="18">
        <v>3230116</v>
      </c>
      <c r="G4" s="19">
        <v>-8.7251046092462303</v>
      </c>
    </row>
    <row r="5" spans="1:8" ht="14.1" customHeight="1">
      <c r="A5" s="17" t="s">
        <v>222</v>
      </c>
      <c r="B5" s="18">
        <v>4984</v>
      </c>
      <c r="C5" s="18">
        <v>5428</v>
      </c>
      <c r="D5" s="197">
        <v>-8.1798084008842977</v>
      </c>
      <c r="E5" s="18">
        <v>1505122</v>
      </c>
      <c r="F5" s="18">
        <v>1489368</v>
      </c>
      <c r="G5" s="19">
        <v>1.0577640985975307</v>
      </c>
      <c r="H5" s="20"/>
    </row>
    <row r="6" spans="1:8" ht="14.1" customHeight="1">
      <c r="A6" s="17" t="s">
        <v>223</v>
      </c>
      <c r="B6" s="18">
        <v>4683</v>
      </c>
      <c r="C6" s="18">
        <v>5126</v>
      </c>
      <c r="D6" s="197">
        <v>-8.642216152945764</v>
      </c>
      <c r="E6" s="18">
        <v>1383225</v>
      </c>
      <c r="F6" s="18">
        <v>1383479</v>
      </c>
      <c r="G6" s="19">
        <v>-1.8359512504346753E-2</v>
      </c>
    </row>
    <row r="7" spans="1:8" ht="14.1" customHeight="1">
      <c r="A7" s="17" t="s">
        <v>224</v>
      </c>
      <c r="B7" s="18">
        <v>416</v>
      </c>
      <c r="C7" s="18">
        <v>428</v>
      </c>
      <c r="D7" s="197">
        <v>-2.8037383177570092</v>
      </c>
      <c r="E7" s="18">
        <v>65352</v>
      </c>
      <c r="F7" s="18">
        <v>59348</v>
      </c>
      <c r="G7" s="19">
        <v>10.116600390914599</v>
      </c>
    </row>
    <row r="8" spans="1:8" ht="14.1" customHeight="1">
      <c r="A8" s="17" t="s">
        <v>225</v>
      </c>
      <c r="B8" s="18">
        <v>1184</v>
      </c>
      <c r="C8" s="18">
        <v>1301</v>
      </c>
      <c r="D8" s="197">
        <v>-8.9930822444273701</v>
      </c>
      <c r="E8" s="202">
        <v>192892</v>
      </c>
      <c r="F8" s="18">
        <v>185362</v>
      </c>
      <c r="G8" s="19">
        <v>4.0623212956269299</v>
      </c>
    </row>
    <row r="9" spans="1:8" ht="14.1" customHeight="1">
      <c r="A9" s="17" t="s">
        <v>226</v>
      </c>
      <c r="B9" s="18">
        <v>1571</v>
      </c>
      <c r="C9" s="18">
        <v>1694</v>
      </c>
      <c r="D9" s="197">
        <v>-7.2609208972845352</v>
      </c>
      <c r="E9" s="18">
        <v>992913</v>
      </c>
      <c r="F9" s="18">
        <v>986454</v>
      </c>
      <c r="G9" s="19">
        <v>0.65476950775200748</v>
      </c>
    </row>
    <row r="10" spans="1:8" ht="14.1" customHeight="1">
      <c r="A10" s="17" t="s">
        <v>227</v>
      </c>
      <c r="B10" s="18">
        <v>1272</v>
      </c>
      <c r="C10" s="18">
        <v>1408</v>
      </c>
      <c r="D10" s="197">
        <v>-9.6590909090909065</v>
      </c>
      <c r="E10" s="18">
        <v>117726</v>
      </c>
      <c r="F10" s="18">
        <v>128781</v>
      </c>
      <c r="G10" s="19">
        <v>-8.5843408577352278</v>
      </c>
    </row>
    <row r="11" spans="1:8" ht="14.1" customHeight="1">
      <c r="A11" s="17" t="s">
        <v>228</v>
      </c>
      <c r="B11" s="18">
        <v>240</v>
      </c>
      <c r="C11" s="18">
        <v>295</v>
      </c>
      <c r="D11" s="197">
        <v>-18.644067796610159</v>
      </c>
      <c r="E11" s="18">
        <v>12761</v>
      </c>
      <c r="F11" s="18">
        <v>23444</v>
      </c>
      <c r="G11" s="19">
        <v>-45.56816242961952</v>
      </c>
    </row>
    <row r="12" spans="1:8" ht="14.1" customHeight="1">
      <c r="A12" s="17" t="s">
        <v>229</v>
      </c>
      <c r="B12" s="18">
        <v>194</v>
      </c>
      <c r="C12" s="18">
        <v>195</v>
      </c>
      <c r="D12" s="197">
        <v>-0.512820512820511</v>
      </c>
      <c r="E12" s="18">
        <v>73153</v>
      </c>
      <c r="F12" s="18">
        <v>63682</v>
      </c>
      <c r="G12" s="19">
        <v>14.872334411607667</v>
      </c>
    </row>
    <row r="13" spans="1:8" ht="14.1" customHeight="1">
      <c r="A13" s="17" t="s">
        <v>230</v>
      </c>
      <c r="B13" s="18">
        <v>107</v>
      </c>
      <c r="C13" s="18">
        <v>107</v>
      </c>
      <c r="D13" s="197">
        <v>0</v>
      </c>
      <c r="E13" s="18">
        <v>48744</v>
      </c>
      <c r="F13" s="18">
        <v>42207</v>
      </c>
      <c r="G13" s="19">
        <v>15.4879522354112</v>
      </c>
    </row>
    <row r="14" spans="1:8" ht="14.1" customHeight="1">
      <c r="A14" s="17" t="s">
        <v>231</v>
      </c>
      <c r="B14" s="18">
        <v>2537</v>
      </c>
      <c r="C14" s="18">
        <v>2815</v>
      </c>
      <c r="D14" s="197">
        <v>-9.8756660746003604</v>
      </c>
      <c r="E14" s="18">
        <v>105143</v>
      </c>
      <c r="F14" s="18">
        <v>145184</v>
      </c>
      <c r="G14" s="19">
        <v>-27.579485342737485</v>
      </c>
    </row>
    <row r="15" spans="1:8" ht="14.1" customHeight="1">
      <c r="A15" s="17" t="s">
        <v>232</v>
      </c>
      <c r="B15" s="18">
        <v>2001</v>
      </c>
      <c r="C15" s="18">
        <v>2279</v>
      </c>
      <c r="D15" s="197">
        <v>-12.198332602018425</v>
      </c>
      <c r="E15" s="18">
        <v>80602</v>
      </c>
      <c r="F15" s="18">
        <v>116390</v>
      </c>
      <c r="G15" s="19">
        <v>-30.748346077841731</v>
      </c>
    </row>
    <row r="16" spans="1:8" ht="14.1" customHeight="1">
      <c r="A16" s="17" t="s">
        <v>233</v>
      </c>
      <c r="B16" s="18">
        <v>394</v>
      </c>
      <c r="C16" s="18">
        <v>400</v>
      </c>
      <c r="D16" s="197">
        <v>-1.5</v>
      </c>
      <c r="E16" s="18">
        <v>19217</v>
      </c>
      <c r="F16" s="18">
        <v>22178</v>
      </c>
      <c r="G16" s="19">
        <v>-13.351068626566871</v>
      </c>
    </row>
    <row r="17" spans="1:7" ht="14.1" customHeight="1">
      <c r="A17" s="17" t="s">
        <v>234</v>
      </c>
      <c r="B17" s="18">
        <v>142</v>
      </c>
      <c r="C17" s="18">
        <v>136</v>
      </c>
      <c r="D17" s="197">
        <v>4.4117647058823621</v>
      </c>
      <c r="E17" s="18">
        <v>5324</v>
      </c>
      <c r="F17" s="18">
        <v>6616</v>
      </c>
      <c r="G17" s="19">
        <v>-19.528415961305924</v>
      </c>
    </row>
    <row r="18" spans="1:7" ht="14.1" customHeight="1">
      <c r="A18" s="17" t="s">
        <v>235</v>
      </c>
      <c r="B18" s="18">
        <v>0</v>
      </c>
      <c r="C18" s="18">
        <v>5</v>
      </c>
      <c r="D18" s="197">
        <v>-100</v>
      </c>
      <c r="E18" s="18">
        <v>0</v>
      </c>
      <c r="F18" s="18">
        <v>260</v>
      </c>
      <c r="G18" s="19">
        <v>-100</v>
      </c>
    </row>
    <row r="19" spans="1:7" ht="14.1" customHeight="1">
      <c r="A19" s="17" t="s">
        <v>236</v>
      </c>
      <c r="B19" s="18">
        <v>3</v>
      </c>
      <c r="C19" s="18">
        <v>3</v>
      </c>
      <c r="D19" s="197">
        <v>0</v>
      </c>
      <c r="E19" s="18">
        <v>12</v>
      </c>
      <c r="F19" s="18">
        <v>17</v>
      </c>
      <c r="G19" s="19">
        <v>-29.411764705882348</v>
      </c>
    </row>
    <row r="20" spans="1:7" ht="14.1" customHeight="1">
      <c r="A20" s="17" t="s">
        <v>237</v>
      </c>
      <c r="B20" s="18">
        <v>223</v>
      </c>
      <c r="C20" s="18">
        <v>229</v>
      </c>
      <c r="D20" s="197">
        <v>-2.6200873362445378</v>
      </c>
      <c r="E20" s="18">
        <v>41612</v>
      </c>
      <c r="F20" s="18">
        <v>37383</v>
      </c>
      <c r="G20" s="19">
        <v>11.31262873498649</v>
      </c>
    </row>
    <row r="21" spans="1:7" ht="14.1" customHeight="1">
      <c r="A21" s="17" t="s">
        <v>238</v>
      </c>
      <c r="B21" s="18">
        <v>0</v>
      </c>
      <c r="C21" s="18">
        <v>50</v>
      </c>
      <c r="D21" s="197">
        <v>-100</v>
      </c>
      <c r="E21" s="18">
        <v>0</v>
      </c>
      <c r="F21" s="18">
        <v>3283</v>
      </c>
      <c r="G21" s="19">
        <v>-100</v>
      </c>
    </row>
    <row r="22" spans="1:7" ht="14.1" customHeight="1">
      <c r="A22" s="17" t="s">
        <v>554</v>
      </c>
      <c r="B22" s="18">
        <v>3</v>
      </c>
      <c r="C22" s="18"/>
      <c r="D22" s="197"/>
      <c r="E22" s="18">
        <v>52</v>
      </c>
      <c r="F22" s="18"/>
      <c r="G22" s="19"/>
    </row>
    <row r="23" spans="1:7" ht="14.1" customHeight="1">
      <c r="A23" s="17" t="s">
        <v>239</v>
      </c>
      <c r="B23" s="18">
        <v>282</v>
      </c>
      <c r="C23" s="18">
        <v>282</v>
      </c>
      <c r="D23" s="197">
        <v>0</v>
      </c>
      <c r="E23" s="18">
        <v>195980</v>
      </c>
      <c r="F23" s="18">
        <v>171962</v>
      </c>
      <c r="G23" s="19">
        <v>13.967039229597233</v>
      </c>
    </row>
    <row r="24" spans="1:7" ht="14.1" customHeight="1">
      <c r="A24" s="17" t="s">
        <v>240</v>
      </c>
      <c r="B24" s="18">
        <v>13</v>
      </c>
      <c r="C24" s="18">
        <v>13</v>
      </c>
      <c r="D24" s="197">
        <v>0</v>
      </c>
      <c r="E24" s="18">
        <v>11</v>
      </c>
      <c r="F24" s="18">
        <v>9</v>
      </c>
      <c r="G24" s="19">
        <v>22.222222222222229</v>
      </c>
    </row>
    <row r="25" spans="1:7" ht="14.1" customHeight="1">
      <c r="A25" s="17" t="s">
        <v>241</v>
      </c>
      <c r="B25" s="18">
        <v>0</v>
      </c>
      <c r="C25" s="18">
        <v>0</v>
      </c>
      <c r="D25" s="197"/>
      <c r="E25" s="18">
        <v>0</v>
      </c>
      <c r="F25" s="18">
        <v>0</v>
      </c>
      <c r="G25" s="19"/>
    </row>
    <row r="26" spans="1:7" ht="14.1" customHeight="1">
      <c r="A26" s="17" t="s">
        <v>242</v>
      </c>
      <c r="B26" s="18">
        <v>5</v>
      </c>
      <c r="C26" s="18">
        <v>5</v>
      </c>
      <c r="D26" s="197">
        <v>0</v>
      </c>
      <c r="E26" s="18">
        <v>5</v>
      </c>
      <c r="F26" s="18">
        <v>4</v>
      </c>
      <c r="G26" s="19">
        <v>25</v>
      </c>
    </row>
    <row r="27" spans="1:7" ht="14.1" customHeight="1">
      <c r="A27" s="17" t="s">
        <v>243</v>
      </c>
      <c r="B27" s="18">
        <v>3</v>
      </c>
      <c r="C27" s="18">
        <v>3</v>
      </c>
      <c r="D27" s="197">
        <v>0</v>
      </c>
      <c r="E27" s="18">
        <v>47</v>
      </c>
      <c r="F27" s="18">
        <v>51</v>
      </c>
      <c r="G27" s="19">
        <v>-7.8431372549019613</v>
      </c>
    </row>
    <row r="28" spans="1:7" ht="14.1" customHeight="1">
      <c r="A28" s="17" t="s">
        <v>244</v>
      </c>
      <c r="B28" s="18">
        <v>3</v>
      </c>
      <c r="C28" s="18">
        <v>3</v>
      </c>
      <c r="D28" s="197">
        <v>0</v>
      </c>
      <c r="E28" s="18">
        <v>45</v>
      </c>
      <c r="F28" s="18">
        <v>53</v>
      </c>
      <c r="G28" s="19">
        <v>-15.094339622641513</v>
      </c>
    </row>
    <row r="29" spans="1:7" ht="14.1" customHeight="1">
      <c r="A29" s="17" t="s">
        <v>555</v>
      </c>
      <c r="B29" s="18">
        <v>0</v>
      </c>
      <c r="C29" s="18"/>
      <c r="D29" s="197"/>
      <c r="E29" s="18">
        <v>0</v>
      </c>
      <c r="F29" s="18"/>
      <c r="G29" s="19"/>
    </row>
    <row r="30" spans="1:7" ht="14.1" customHeight="1">
      <c r="A30" s="17" t="s">
        <v>556</v>
      </c>
      <c r="B30" s="18">
        <v>3</v>
      </c>
      <c r="C30" s="18"/>
      <c r="D30" s="197"/>
      <c r="E30" s="18">
        <v>45</v>
      </c>
      <c r="F30" s="18"/>
      <c r="G30" s="19"/>
    </row>
    <row r="31" spans="1:7" ht="14.1" customHeight="1">
      <c r="A31" s="17" t="s">
        <v>245</v>
      </c>
      <c r="B31" s="18">
        <v>33</v>
      </c>
      <c r="C31" s="18">
        <v>33</v>
      </c>
      <c r="D31" s="197">
        <v>0</v>
      </c>
      <c r="E31" s="18">
        <v>30615</v>
      </c>
      <c r="F31" s="18">
        <v>25685</v>
      </c>
      <c r="G31" s="19">
        <v>19.194082149114266</v>
      </c>
    </row>
    <row r="32" spans="1:7" ht="14.1" customHeight="1">
      <c r="A32" s="17" t="s">
        <v>246</v>
      </c>
      <c r="B32" s="18">
        <v>11</v>
      </c>
      <c r="C32" s="18">
        <v>11</v>
      </c>
      <c r="D32" s="197">
        <v>0</v>
      </c>
      <c r="E32" s="18">
        <v>56</v>
      </c>
      <c r="F32" s="18">
        <v>48</v>
      </c>
      <c r="G32" s="19">
        <v>16.666666666666671</v>
      </c>
    </row>
    <row r="33" spans="1:7" ht="14.1" customHeight="1">
      <c r="A33" s="17" t="s">
        <v>247</v>
      </c>
      <c r="B33" s="18">
        <v>19</v>
      </c>
      <c r="C33" s="18">
        <v>19</v>
      </c>
      <c r="D33" s="197">
        <v>0</v>
      </c>
      <c r="E33" s="18">
        <v>1376</v>
      </c>
      <c r="F33" s="18">
        <v>1277</v>
      </c>
      <c r="G33" s="19">
        <v>7.7525450274079901</v>
      </c>
    </row>
    <row r="34" spans="1:7" ht="14.1" customHeight="1">
      <c r="A34" s="17" t="s">
        <v>248</v>
      </c>
      <c r="B34" s="18">
        <v>32</v>
      </c>
      <c r="C34" s="18">
        <v>32</v>
      </c>
      <c r="D34" s="197">
        <v>0</v>
      </c>
      <c r="E34" s="18">
        <v>15690</v>
      </c>
      <c r="F34" s="18">
        <v>13456</v>
      </c>
      <c r="G34" s="19">
        <v>16.602259215219988</v>
      </c>
    </row>
    <row r="35" spans="1:7" ht="14.1" customHeight="1">
      <c r="A35" s="17" t="s">
        <v>249</v>
      </c>
      <c r="B35" s="18">
        <v>1</v>
      </c>
      <c r="C35" s="18">
        <v>1</v>
      </c>
      <c r="D35" s="197">
        <v>0</v>
      </c>
      <c r="E35" s="18">
        <v>2</v>
      </c>
      <c r="F35" s="18">
        <v>3</v>
      </c>
      <c r="G35" s="19">
        <v>-33.333333333333343</v>
      </c>
    </row>
    <row r="36" spans="1:7" ht="14.1" customHeight="1">
      <c r="A36" s="17" t="s">
        <v>250</v>
      </c>
      <c r="B36" s="18">
        <v>1</v>
      </c>
      <c r="C36" s="18">
        <v>1</v>
      </c>
      <c r="D36" s="197">
        <v>0</v>
      </c>
      <c r="E36" s="18">
        <v>7</v>
      </c>
      <c r="F36" s="18">
        <v>9</v>
      </c>
      <c r="G36" s="19">
        <v>-22.222222222222214</v>
      </c>
    </row>
    <row r="37" spans="1:7" ht="14.1" customHeight="1">
      <c r="A37" s="17" t="s">
        <v>251</v>
      </c>
      <c r="B37" s="18">
        <v>5</v>
      </c>
      <c r="C37" s="18">
        <v>5</v>
      </c>
      <c r="D37" s="197">
        <v>0</v>
      </c>
      <c r="E37" s="18">
        <v>36</v>
      </c>
      <c r="F37" s="18">
        <v>47</v>
      </c>
      <c r="G37" s="19">
        <v>-23.40425531914893</v>
      </c>
    </row>
    <row r="38" spans="1:7" ht="14.1" customHeight="1">
      <c r="A38" s="17" t="s">
        <v>557</v>
      </c>
      <c r="B38" s="18">
        <v>2</v>
      </c>
      <c r="C38" s="18"/>
      <c r="D38" s="197"/>
      <c r="E38" s="18">
        <v>11</v>
      </c>
      <c r="F38" s="18"/>
      <c r="G38" s="19"/>
    </row>
    <row r="39" spans="1:7" ht="14.1" customHeight="1">
      <c r="A39" s="17" t="s">
        <v>252</v>
      </c>
      <c r="B39" s="18">
        <v>0</v>
      </c>
      <c r="C39" s="18">
        <v>0</v>
      </c>
      <c r="D39" s="197"/>
      <c r="E39" s="18">
        <v>0</v>
      </c>
      <c r="F39" s="18">
        <v>0</v>
      </c>
      <c r="G39" s="19"/>
    </row>
    <row r="40" spans="1:7" ht="14.1" customHeight="1">
      <c r="A40" s="17" t="s">
        <v>253</v>
      </c>
      <c r="B40" s="18">
        <v>0</v>
      </c>
      <c r="C40" s="18">
        <v>133</v>
      </c>
      <c r="D40" s="197">
        <v>-100</v>
      </c>
      <c r="E40" s="18">
        <v>0</v>
      </c>
      <c r="F40" s="18">
        <v>7408</v>
      </c>
      <c r="G40" s="19">
        <v>-100</v>
      </c>
    </row>
    <row r="41" spans="1:7" ht="14.1" customHeight="1">
      <c r="A41" s="17" t="s">
        <v>254</v>
      </c>
      <c r="B41" s="18">
        <v>0</v>
      </c>
      <c r="C41" s="18">
        <v>0</v>
      </c>
      <c r="D41" s="197"/>
      <c r="E41" s="18">
        <v>0</v>
      </c>
      <c r="F41" s="18">
        <v>0</v>
      </c>
      <c r="G41" s="19"/>
    </row>
    <row r="42" spans="1:7" ht="14.1" customHeight="1">
      <c r="A42" s="17" t="s">
        <v>255</v>
      </c>
      <c r="B42" s="18">
        <v>0</v>
      </c>
      <c r="C42" s="18">
        <v>0</v>
      </c>
      <c r="D42" s="197"/>
      <c r="E42" s="18">
        <v>0</v>
      </c>
      <c r="F42" s="18">
        <v>0</v>
      </c>
      <c r="G42" s="19"/>
    </row>
    <row r="43" spans="1:7" ht="14.1" customHeight="1">
      <c r="A43" s="17" t="s">
        <v>256</v>
      </c>
      <c r="B43" s="18">
        <v>0</v>
      </c>
      <c r="C43" s="18">
        <v>0</v>
      </c>
      <c r="D43" s="197"/>
      <c r="E43" s="18">
        <v>0</v>
      </c>
      <c r="F43" s="18">
        <v>0</v>
      </c>
      <c r="G43" s="19"/>
    </row>
    <row r="44" spans="1:7" ht="14.1" customHeight="1">
      <c r="A44" s="17" t="s">
        <v>257</v>
      </c>
      <c r="B44" s="18">
        <v>209</v>
      </c>
      <c r="C44" s="18">
        <v>294</v>
      </c>
      <c r="D44" s="197">
        <v>-28.911564625850332</v>
      </c>
      <c r="E44" s="18">
        <v>327522</v>
      </c>
      <c r="F44" s="18">
        <v>441826</v>
      </c>
      <c r="G44" s="19">
        <v>-25.870817923798057</v>
      </c>
    </row>
    <row r="45" spans="1:7" ht="14.1" customHeight="1">
      <c r="A45" s="17" t="s">
        <v>258</v>
      </c>
      <c r="B45" s="18">
        <v>1</v>
      </c>
      <c r="C45" s="18">
        <v>733</v>
      </c>
      <c r="D45" s="197">
        <v>-99.863574351978173</v>
      </c>
      <c r="E45" s="18">
        <v>22242</v>
      </c>
      <c r="F45" s="18">
        <v>248562</v>
      </c>
      <c r="G45" s="19">
        <v>-91.051729548362175</v>
      </c>
    </row>
    <row r="46" spans="1:7" ht="14.1" customHeight="1">
      <c r="A46" s="17" t="s">
        <v>259</v>
      </c>
      <c r="B46" s="18">
        <v>543</v>
      </c>
      <c r="C46" s="18">
        <v>543</v>
      </c>
      <c r="D46" s="197">
        <v>0</v>
      </c>
      <c r="E46" s="18">
        <v>402827</v>
      </c>
      <c r="F46" s="18">
        <v>361495</v>
      </c>
      <c r="G46" s="19">
        <v>11.433629787410609</v>
      </c>
    </row>
    <row r="47" spans="1:7" ht="14.1" customHeight="1">
      <c r="A47" s="17" t="s">
        <v>260</v>
      </c>
      <c r="B47" s="18">
        <v>0</v>
      </c>
      <c r="C47" s="18">
        <v>0</v>
      </c>
      <c r="D47" s="197"/>
      <c r="E47" s="18">
        <v>0</v>
      </c>
      <c r="F47" s="18">
        <v>0</v>
      </c>
      <c r="G47" s="19"/>
    </row>
    <row r="48" spans="1:7" ht="14.1" customHeight="1">
      <c r="A48" s="17" t="s">
        <v>261</v>
      </c>
      <c r="B48" s="18">
        <v>306</v>
      </c>
      <c r="C48" s="18">
        <v>304</v>
      </c>
      <c r="D48" s="197">
        <v>0.65789473684209554</v>
      </c>
      <c r="E48" s="18">
        <v>300145</v>
      </c>
      <c r="F48" s="18">
        <v>268072</v>
      </c>
      <c r="G48" s="19">
        <v>11.964323017696742</v>
      </c>
    </row>
    <row r="49" spans="1:7" ht="14.1" customHeight="1">
      <c r="A49" s="17" t="s">
        <v>558</v>
      </c>
      <c r="B49" s="18">
        <v>0</v>
      </c>
      <c r="C49" s="18"/>
      <c r="D49" s="197"/>
      <c r="E49" s="18">
        <v>0</v>
      </c>
      <c r="F49" s="18"/>
      <c r="G49" s="19"/>
    </row>
    <row r="50" spans="1:7" ht="14.1" customHeight="1">
      <c r="A50" s="17" t="s">
        <v>262</v>
      </c>
      <c r="B50" s="18">
        <v>15</v>
      </c>
      <c r="C50" s="18">
        <v>15</v>
      </c>
      <c r="D50" s="197">
        <v>0</v>
      </c>
      <c r="E50" s="18">
        <v>76</v>
      </c>
      <c r="F50" s="18">
        <v>58</v>
      </c>
      <c r="G50" s="19">
        <v>31.034482758620697</v>
      </c>
    </row>
    <row r="51" spans="1:7" ht="14.1" customHeight="1">
      <c r="A51" s="17" t="s">
        <v>263</v>
      </c>
      <c r="B51" s="18">
        <v>0</v>
      </c>
      <c r="C51" s="18">
        <v>0</v>
      </c>
      <c r="D51" s="197"/>
      <c r="E51" s="18">
        <v>0</v>
      </c>
      <c r="F51" s="18">
        <v>0</v>
      </c>
      <c r="G51" s="19"/>
    </row>
    <row r="52" spans="1:7" ht="15" thickBot="1">
      <c r="A52" s="21" t="s">
        <v>264</v>
      </c>
      <c r="B52" s="22">
        <v>63</v>
      </c>
      <c r="C52" s="22">
        <v>152</v>
      </c>
      <c r="D52" s="198">
        <v>-58.55263157894737</v>
      </c>
      <c r="E52" s="199">
        <v>1148</v>
      </c>
      <c r="F52" s="199">
        <v>19207</v>
      </c>
      <c r="G52" s="200">
        <v>-94.023012443380011</v>
      </c>
    </row>
  </sheetData>
  <mergeCells count="4">
    <mergeCell ref="A1:G1"/>
    <mergeCell ref="B2:D2"/>
    <mergeCell ref="E2:G2"/>
    <mergeCell ref="A2:A3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Footer>&amp;C第 &amp;P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G40"/>
  <sheetViews>
    <sheetView workbookViewId="0">
      <selection activeCell="E4" sqref="E4"/>
    </sheetView>
  </sheetViews>
  <sheetFormatPr defaultColWidth="9.125" defaultRowHeight="14.25"/>
  <cols>
    <col min="1" max="1" width="31.75" customWidth="1"/>
    <col min="2" max="2" width="7.25" customWidth="1"/>
    <col min="3" max="3" width="6.875" customWidth="1"/>
    <col min="4" max="4" width="8.75" customWidth="1"/>
    <col min="5" max="5" width="8.25" customWidth="1"/>
    <col min="6" max="6" width="8.5" customWidth="1"/>
    <col min="7" max="7" width="8.75" customWidth="1"/>
    <col min="8" max="239" width="9.125" customWidth="1"/>
  </cols>
  <sheetData>
    <row r="1" spans="1:7" ht="27" customHeight="1">
      <c r="A1" s="319" t="s">
        <v>265</v>
      </c>
      <c r="B1" s="319"/>
      <c r="C1" s="319"/>
      <c r="D1" s="319"/>
      <c r="E1" s="319"/>
      <c r="F1" s="319"/>
      <c r="G1" s="319"/>
    </row>
    <row r="2" spans="1:7" ht="15" customHeight="1" thickBot="1">
      <c r="A2" s="355" t="s">
        <v>68</v>
      </c>
      <c r="B2" s="356"/>
      <c r="C2" s="356"/>
      <c r="D2" s="356"/>
      <c r="E2" s="356"/>
      <c r="F2" s="356"/>
      <c r="G2" s="356"/>
    </row>
    <row r="3" spans="1:7" s="1" customFormat="1" ht="24.75" customHeight="1">
      <c r="A3" s="353"/>
      <c r="B3" s="351" t="s">
        <v>219</v>
      </c>
      <c r="C3" s="351"/>
      <c r="D3" s="351"/>
      <c r="E3" s="351" t="s">
        <v>220</v>
      </c>
      <c r="F3" s="351"/>
      <c r="G3" s="352"/>
    </row>
    <row r="4" spans="1:7" s="1" customFormat="1" ht="44.25" customHeight="1">
      <c r="A4" s="354"/>
      <c r="B4" s="2" t="s">
        <v>551</v>
      </c>
      <c r="C4" s="2" t="s">
        <v>284</v>
      </c>
      <c r="D4" s="3" t="s">
        <v>552</v>
      </c>
      <c r="E4" s="2" t="s">
        <v>551</v>
      </c>
      <c r="F4" s="2" t="s">
        <v>284</v>
      </c>
      <c r="G4" s="3" t="s">
        <v>552</v>
      </c>
    </row>
    <row r="5" spans="1:7" s="1" customFormat="1" ht="25.5" customHeight="1">
      <c r="A5" s="4" t="s">
        <v>266</v>
      </c>
      <c r="B5" s="5">
        <f>SUM(B6:B23)</f>
        <v>9261</v>
      </c>
      <c r="C5" s="5">
        <f>SUM(C6:C23)</f>
        <v>9225</v>
      </c>
      <c r="D5" s="6">
        <f>B5/C5*100-100</f>
        <v>0.39024390243902474</v>
      </c>
      <c r="E5" s="5">
        <f>SUM(E6:E23)</f>
        <v>2948285</v>
      </c>
      <c r="F5" s="5">
        <f>SUM(F6:F23)</f>
        <v>2754705</v>
      </c>
      <c r="G5" s="7">
        <f>E5/F5*100-100</f>
        <v>7.0272497418053774</v>
      </c>
    </row>
    <row r="6" spans="1:7" s="1" customFormat="1" ht="25.5" customHeight="1">
      <c r="A6" s="8" t="s">
        <v>267</v>
      </c>
      <c r="B6" s="195">
        <v>870</v>
      </c>
      <c r="C6" s="9">
        <v>870</v>
      </c>
      <c r="D6" s="10">
        <f t="shared" ref="D6:D23" si="0">B6/C6*100-100</f>
        <v>0</v>
      </c>
      <c r="E6" s="9">
        <v>132574</v>
      </c>
      <c r="F6" s="9">
        <v>115568</v>
      </c>
      <c r="G6" s="11">
        <f t="shared" ref="G6:G23" si="1">E6/F6*100-100</f>
        <v>14.715146061193423</v>
      </c>
    </row>
    <row r="7" spans="1:7" s="1" customFormat="1" ht="25.5" customHeight="1">
      <c r="A7" s="4" t="s">
        <v>268</v>
      </c>
      <c r="B7" s="195">
        <v>582</v>
      </c>
      <c r="C7" s="9">
        <v>582</v>
      </c>
      <c r="D7" s="10">
        <f t="shared" si="0"/>
        <v>0</v>
      </c>
      <c r="E7" s="9">
        <v>91831</v>
      </c>
      <c r="F7" s="9">
        <v>81535</v>
      </c>
      <c r="G7" s="11">
        <f t="shared" si="1"/>
        <v>12.627705893174706</v>
      </c>
    </row>
    <row r="8" spans="1:7" s="1" customFormat="1" ht="25.5" customHeight="1">
      <c r="A8" s="4" t="s">
        <v>269</v>
      </c>
      <c r="B8" s="195">
        <v>1014</v>
      </c>
      <c r="C8" s="9">
        <v>1014</v>
      </c>
      <c r="D8" s="10">
        <f t="shared" si="0"/>
        <v>0</v>
      </c>
      <c r="E8" s="9">
        <v>85237</v>
      </c>
      <c r="F8" s="9">
        <v>74226</v>
      </c>
      <c r="G8" s="11">
        <f t="shared" si="1"/>
        <v>14.83442459515534</v>
      </c>
    </row>
    <row r="9" spans="1:7" s="1" customFormat="1" ht="25.5" customHeight="1">
      <c r="A9" s="4" t="s">
        <v>270</v>
      </c>
      <c r="B9" s="195">
        <v>300</v>
      </c>
      <c r="C9" s="9">
        <v>300</v>
      </c>
      <c r="D9" s="10">
        <f t="shared" si="0"/>
        <v>0</v>
      </c>
      <c r="E9" s="9">
        <v>196773</v>
      </c>
      <c r="F9" s="9">
        <v>169792</v>
      </c>
      <c r="G9" s="11">
        <f t="shared" si="1"/>
        <v>15.890619110441008</v>
      </c>
    </row>
    <row r="10" spans="1:7" s="1" customFormat="1" ht="25.5" customHeight="1">
      <c r="A10" s="4" t="s">
        <v>271</v>
      </c>
      <c r="B10" s="195">
        <v>170</v>
      </c>
      <c r="C10" s="9">
        <v>170</v>
      </c>
      <c r="D10" s="10">
        <f t="shared" si="0"/>
        <v>0</v>
      </c>
      <c r="E10" s="9">
        <v>58442</v>
      </c>
      <c r="F10" s="9">
        <v>52650</v>
      </c>
      <c r="G10" s="11">
        <f t="shared" si="1"/>
        <v>11.000949667616339</v>
      </c>
    </row>
    <row r="11" spans="1:7" s="1" customFormat="1" ht="25.5" customHeight="1">
      <c r="A11" s="4" t="s">
        <v>272</v>
      </c>
      <c r="B11" s="195">
        <v>711</v>
      </c>
      <c r="C11" s="9">
        <v>711</v>
      </c>
      <c r="D11" s="10">
        <f t="shared" si="0"/>
        <v>0</v>
      </c>
      <c r="E11" s="9">
        <v>597393</v>
      </c>
      <c r="F11" s="9">
        <v>532317</v>
      </c>
      <c r="G11" s="11">
        <f t="shared" si="1"/>
        <v>12.225046353958263</v>
      </c>
    </row>
    <row r="12" spans="1:7" s="1" customFormat="1" ht="25.5" customHeight="1">
      <c r="A12" s="4" t="s">
        <v>560</v>
      </c>
      <c r="B12" s="195">
        <v>124</v>
      </c>
      <c r="C12" s="9">
        <v>124</v>
      </c>
      <c r="D12" s="10">
        <f t="shared" si="0"/>
        <v>0</v>
      </c>
      <c r="E12" s="9">
        <v>122461</v>
      </c>
      <c r="F12" s="9">
        <v>107234</v>
      </c>
      <c r="G12" s="11">
        <f t="shared" si="1"/>
        <v>14.199787380868003</v>
      </c>
    </row>
    <row r="13" spans="1:7" s="1" customFormat="1" ht="25.5" customHeight="1">
      <c r="A13" s="4" t="s">
        <v>273</v>
      </c>
      <c r="B13" s="195">
        <v>136</v>
      </c>
      <c r="C13" s="9">
        <v>134</v>
      </c>
      <c r="D13" s="10">
        <f t="shared" si="0"/>
        <v>1.4925373134328339</v>
      </c>
      <c r="E13" s="9">
        <v>241703</v>
      </c>
      <c r="F13" s="9">
        <v>215422</v>
      </c>
      <c r="G13" s="11">
        <f t="shared" si="1"/>
        <v>12.19977532471151</v>
      </c>
    </row>
    <row r="14" spans="1:7" s="1" customFormat="1" ht="25.5" customHeight="1">
      <c r="A14" s="4" t="s">
        <v>274</v>
      </c>
      <c r="B14" s="195">
        <v>193</v>
      </c>
      <c r="C14" s="9">
        <v>190</v>
      </c>
      <c r="D14" s="10">
        <f t="shared" si="0"/>
        <v>1.5789473684210549</v>
      </c>
      <c r="E14" s="9">
        <v>158222</v>
      </c>
      <c r="F14" s="9">
        <v>157360</v>
      </c>
      <c r="G14" s="11">
        <f t="shared" si="1"/>
        <v>0.54778851042196663</v>
      </c>
    </row>
    <row r="15" spans="1:7" s="1" customFormat="1" ht="25.5" customHeight="1">
      <c r="A15" s="4" t="s">
        <v>275</v>
      </c>
      <c r="B15" s="195">
        <v>802</v>
      </c>
      <c r="C15" s="9">
        <v>802</v>
      </c>
      <c r="D15" s="10">
        <f t="shared" si="0"/>
        <v>0</v>
      </c>
      <c r="E15" s="9">
        <v>802311</v>
      </c>
      <c r="F15" s="9">
        <v>801015</v>
      </c>
      <c r="G15" s="11">
        <f t="shared" si="1"/>
        <v>0.16179472294525965</v>
      </c>
    </row>
    <row r="16" spans="1:7" s="1" customFormat="1" ht="25.5" customHeight="1">
      <c r="A16" s="4" t="s">
        <v>276</v>
      </c>
      <c r="B16" s="195">
        <v>1222</v>
      </c>
      <c r="C16" s="9">
        <v>1203</v>
      </c>
      <c r="D16" s="10">
        <f t="shared" si="0"/>
        <v>1.5793848711554546</v>
      </c>
      <c r="E16" s="9">
        <v>45731</v>
      </c>
      <c r="F16" s="9">
        <v>44193</v>
      </c>
      <c r="G16" s="11">
        <f t="shared" si="1"/>
        <v>3.480189170230588</v>
      </c>
    </row>
    <row r="17" spans="1:7" s="1" customFormat="1" ht="25.5" customHeight="1">
      <c r="A17" s="4" t="s">
        <v>277</v>
      </c>
      <c r="B17" s="195">
        <v>201</v>
      </c>
      <c r="C17" s="9">
        <v>198</v>
      </c>
      <c r="D17" s="10">
        <f t="shared" si="0"/>
        <v>1.5151515151515156</v>
      </c>
      <c r="E17" s="9">
        <v>17291</v>
      </c>
      <c r="F17" s="9">
        <v>16007</v>
      </c>
      <c r="G17" s="11">
        <f t="shared" si="1"/>
        <v>8.0214905978634334</v>
      </c>
    </row>
    <row r="18" spans="1:7" s="1" customFormat="1" ht="25.5" customHeight="1">
      <c r="A18" s="4" t="s">
        <v>278</v>
      </c>
      <c r="B18" s="195">
        <v>387</v>
      </c>
      <c r="C18" s="9">
        <v>380</v>
      </c>
      <c r="D18" s="10">
        <f t="shared" si="0"/>
        <v>1.8421052631578902</v>
      </c>
      <c r="E18" s="9">
        <v>36945</v>
      </c>
      <c r="F18" s="9">
        <v>35600</v>
      </c>
      <c r="G18" s="11">
        <f t="shared" si="1"/>
        <v>3.7780898876404621</v>
      </c>
    </row>
    <row r="19" spans="1:7" s="1" customFormat="1" ht="25.5" customHeight="1">
      <c r="A19" s="4" t="s">
        <v>279</v>
      </c>
      <c r="B19" s="195">
        <v>17</v>
      </c>
      <c r="C19" s="9">
        <v>17</v>
      </c>
      <c r="D19" s="10">
        <f t="shared" si="0"/>
        <v>0</v>
      </c>
      <c r="E19" s="9">
        <v>191542</v>
      </c>
      <c r="F19" s="9">
        <v>185965</v>
      </c>
      <c r="G19" s="11">
        <f t="shared" si="1"/>
        <v>2.9989514155889481</v>
      </c>
    </row>
    <row r="20" spans="1:7" s="1" customFormat="1" ht="25.5" customHeight="1">
      <c r="A20" s="4" t="s">
        <v>280</v>
      </c>
      <c r="B20" s="195">
        <v>465</v>
      </c>
      <c r="C20" s="9">
        <v>465</v>
      </c>
      <c r="D20" s="10">
        <f t="shared" si="0"/>
        <v>0</v>
      </c>
      <c r="E20" s="9">
        <v>82991</v>
      </c>
      <c r="F20" s="9">
        <v>82554</v>
      </c>
      <c r="G20" s="11">
        <f t="shared" si="1"/>
        <v>0.5293504857426683</v>
      </c>
    </row>
    <row r="21" spans="1:7" s="1" customFormat="1" ht="25.5" customHeight="1">
      <c r="A21" s="4" t="s">
        <v>281</v>
      </c>
      <c r="B21" s="195">
        <v>260</v>
      </c>
      <c r="C21" s="9">
        <v>260</v>
      </c>
      <c r="D21" s="10">
        <f t="shared" si="0"/>
        <v>0</v>
      </c>
      <c r="E21" s="9">
        <v>24685</v>
      </c>
      <c r="F21" s="9">
        <v>22810</v>
      </c>
      <c r="G21" s="11">
        <f t="shared" si="1"/>
        <v>8.2200789127575575</v>
      </c>
    </row>
    <row r="22" spans="1:7" s="1" customFormat="1" ht="25.5" customHeight="1">
      <c r="A22" s="4" t="s">
        <v>282</v>
      </c>
      <c r="B22" s="195">
        <v>473</v>
      </c>
      <c r="C22" s="9">
        <v>471</v>
      </c>
      <c r="D22" s="10">
        <f t="shared" si="0"/>
        <v>0.42462845010615524</v>
      </c>
      <c r="E22" s="9">
        <v>31399</v>
      </c>
      <c r="F22" s="9">
        <v>29066</v>
      </c>
      <c r="G22" s="11">
        <f t="shared" si="1"/>
        <v>8.0265602422073812</v>
      </c>
    </row>
    <row r="23" spans="1:7" s="1" customFormat="1" ht="25.5" customHeight="1" thickBot="1">
      <c r="A23" s="12" t="s">
        <v>283</v>
      </c>
      <c r="B23" s="13">
        <v>1334</v>
      </c>
      <c r="C23" s="13">
        <v>1334</v>
      </c>
      <c r="D23" s="196">
        <f t="shared" si="0"/>
        <v>0</v>
      </c>
      <c r="E23" s="13">
        <v>30754</v>
      </c>
      <c r="F23" s="13">
        <v>31391</v>
      </c>
      <c r="G23" s="14">
        <f t="shared" si="1"/>
        <v>-2.0292440508425926</v>
      </c>
    </row>
    <row r="24" spans="1:7" s="1" customFormat="1" ht="20.25" customHeight="1"/>
    <row r="25" spans="1:7" s="1" customFormat="1" ht="20.25" customHeight="1"/>
    <row r="26" spans="1:7" s="1" customFormat="1" ht="20.25" customHeight="1"/>
    <row r="27" spans="1:7" s="1" customFormat="1" ht="20.25" customHeight="1"/>
    <row r="28" spans="1:7" s="1" customFormat="1" ht="13.5" customHeight="1"/>
    <row r="29" spans="1:7" s="1" customFormat="1" ht="13.5" customHeight="1"/>
    <row r="30" spans="1:7" s="1" customFormat="1" ht="13.5" customHeight="1"/>
    <row r="31" spans="1:7" s="1" customFormat="1" ht="13.5" customHeight="1"/>
    <row r="32" spans="1:7" s="1" customFormat="1" ht="13.5" customHeight="1"/>
    <row r="33" s="1" customFormat="1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</sheetData>
  <mergeCells count="5">
    <mergeCell ref="A1:G1"/>
    <mergeCell ref="A2:G2"/>
    <mergeCell ref="B3:D3"/>
    <mergeCell ref="E3:G3"/>
    <mergeCell ref="A3:A4"/>
  </mergeCells>
  <phoneticPr fontId="7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24</vt:i4>
      </vt:variant>
      <vt:variant>
        <vt:lpstr>命名范围</vt:lpstr>
      </vt:variant>
      <vt:variant>
        <vt:i4>9</vt:i4>
      </vt:variant>
    </vt:vector>
  </HeadingPairs>
  <TitlesOfParts>
    <vt:vector size="33" baseType="lpstr">
      <vt:lpstr>批发零售业主要指标</vt:lpstr>
      <vt:lpstr>按行业及城乡分社会消费品零售总额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'14'!Print_Titles</vt:lpstr>
      <vt:lpstr>'15'!Print_Titles</vt:lpstr>
      <vt:lpstr>'17'!Print_Titles</vt:lpstr>
      <vt:lpstr>'18'!Print_Titles</vt:lpstr>
      <vt:lpstr>'19'!Print_Titles</vt:lpstr>
      <vt:lpstr>'21'!Print_Titles</vt:lpstr>
      <vt:lpstr>'22'!Print_Titles</vt:lpstr>
      <vt:lpstr>'23'!Print_Titles</vt:lpstr>
      <vt:lpstr>'3'!Print_Titles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sjb1</dc:creator>
  <cp:lastModifiedBy>揭东</cp:lastModifiedBy>
  <cp:lastPrinted>2019-09-24T03:01:09Z</cp:lastPrinted>
  <dcterms:created xsi:type="dcterms:W3CDTF">2007-04-26T07:07:00Z</dcterms:created>
  <dcterms:modified xsi:type="dcterms:W3CDTF">2019-12-31T10:08:28Z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