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考试总成绩级入围体检名单" sheetId="4" r:id="rId1"/>
  </sheets>
  <definedNames>
    <definedName name="_xlnm.Print_Titles" localSheetId="0">考试总成绩级入围体检名单!$2:$2</definedName>
  </definedNames>
  <calcPr calcId="144525"/>
</workbook>
</file>

<file path=xl/sharedStrings.xml><?xml version="1.0" encoding="utf-8"?>
<sst xmlns="http://schemas.openxmlformats.org/spreadsheetml/2006/main" count="170" uniqueCount="104">
  <si>
    <t>广东省事业单位2021年集中公开招聘高校应届毕业生湛江考区市直属单位教育类岗位（湛江市教育局组织面试）考试总成绩及入围体检名单</t>
  </si>
  <si>
    <t>序号</t>
  </si>
  <si>
    <t>岗位代码</t>
  </si>
  <si>
    <t>单位名称</t>
  </si>
  <si>
    <t>准考证</t>
  </si>
  <si>
    <t>姓名</t>
  </si>
  <si>
    <t>笔试成绩</t>
  </si>
  <si>
    <t>面试成绩</t>
  </si>
  <si>
    <t>总成绩（＝笔试成绩×40%＋面试成绩×60%）</t>
  </si>
  <si>
    <t>总成绩排名</t>
  </si>
  <si>
    <t>是否入围体检</t>
  </si>
  <si>
    <t>组别</t>
  </si>
  <si>
    <t>主管部门</t>
  </si>
  <si>
    <t>笔试是否加分</t>
  </si>
  <si>
    <t>岗位招聘人数</t>
  </si>
  <si>
    <t>2110704150305</t>
  </si>
  <si>
    <t>湛江市爱周高级中学</t>
  </si>
  <si>
    <t>211150404125</t>
  </si>
  <si>
    <t>苏彩婷</t>
  </si>
  <si>
    <t>71.7</t>
  </si>
  <si>
    <t>是</t>
  </si>
  <si>
    <t>第一组</t>
  </si>
  <si>
    <t xml:space="preserve">湛江市教育局
</t>
  </si>
  <si>
    <t>211150404126</t>
  </si>
  <si>
    <t>吴冈泽</t>
  </si>
  <si>
    <t>60.8</t>
  </si>
  <si>
    <t>否</t>
  </si>
  <si>
    <t>211150404129</t>
  </si>
  <si>
    <t>吴雅玲</t>
  </si>
  <si>
    <t>65.6</t>
  </si>
  <si>
    <t>211150404128</t>
  </si>
  <si>
    <t>赖秋雪</t>
  </si>
  <si>
    <t>56.6</t>
  </si>
  <si>
    <t>缺考</t>
  </si>
  <si>
    <t>2110704150313</t>
  </si>
  <si>
    <t>湛江市二中海东小学</t>
  </si>
  <si>
    <t>211150404221</t>
  </si>
  <si>
    <t>庞舒文</t>
  </si>
  <si>
    <t>79</t>
  </si>
  <si>
    <t>211150404226</t>
  </si>
  <si>
    <t>刘雨虹</t>
  </si>
  <si>
    <t>71.6</t>
  </si>
  <si>
    <t>211150404223</t>
  </si>
  <si>
    <t>詹铭霞</t>
  </si>
  <si>
    <t>70.9</t>
  </si>
  <si>
    <t>211150404301</t>
  </si>
  <si>
    <t>柯丽娟</t>
  </si>
  <si>
    <t>66.1</t>
  </si>
  <si>
    <t>211150404214</t>
  </si>
  <si>
    <t>许安娜</t>
  </si>
  <si>
    <t>71.4</t>
  </si>
  <si>
    <t>2110704150342</t>
  </si>
  <si>
    <t>湛江农垦实验中学</t>
  </si>
  <si>
    <t>211160108721</t>
  </si>
  <si>
    <t>黄小连</t>
  </si>
  <si>
    <t>61.1</t>
  </si>
  <si>
    <t>第二组</t>
  </si>
  <si>
    <t>211050402623</t>
  </si>
  <si>
    <t>陈林静</t>
  </si>
  <si>
    <t>66</t>
  </si>
  <si>
    <t>211150404623</t>
  </si>
  <si>
    <t>陈思云</t>
  </si>
  <si>
    <t>71.3</t>
  </si>
  <si>
    <t>211150404617</t>
  </si>
  <si>
    <t>龙海萍</t>
  </si>
  <si>
    <t>211150404624</t>
  </si>
  <si>
    <t>莫雨沫</t>
  </si>
  <si>
    <t>57.7</t>
  </si>
  <si>
    <t>2110704150554</t>
  </si>
  <si>
    <t>湛江中医学校</t>
  </si>
  <si>
    <t>211150404413</t>
  </si>
  <si>
    <t>陈柔好</t>
  </si>
  <si>
    <t>64.8</t>
  </si>
  <si>
    <t>211011101721</t>
  </si>
  <si>
    <t>陈宝茹</t>
  </si>
  <si>
    <t>63.3</t>
  </si>
  <si>
    <t>211150404411</t>
  </si>
  <si>
    <t>万茹丹</t>
  </si>
  <si>
    <t>59.8</t>
  </si>
  <si>
    <t>2110704150557</t>
  </si>
  <si>
    <t>湛江机电学校</t>
  </si>
  <si>
    <t>211150404527</t>
  </si>
  <si>
    <t>罗观智</t>
  </si>
  <si>
    <t>60.3</t>
  </si>
  <si>
    <t>第三组</t>
  </si>
  <si>
    <t>211150404526</t>
  </si>
  <si>
    <t>卢博晓</t>
  </si>
  <si>
    <t>70.2</t>
  </si>
  <si>
    <t>2110704150558</t>
  </si>
  <si>
    <t>湛江财贸中等专业学校</t>
  </si>
  <si>
    <t>211011101806</t>
  </si>
  <si>
    <t>林晓靖</t>
  </si>
  <si>
    <t>62.8</t>
  </si>
  <si>
    <t>211150404520</t>
  </si>
  <si>
    <t>黄丹丹</t>
  </si>
  <si>
    <t>211150404521</t>
  </si>
  <si>
    <t>何海亮</t>
  </si>
  <si>
    <t>64.6</t>
  </si>
  <si>
    <t>211150404523</t>
  </si>
  <si>
    <t>钟梓铭</t>
  </si>
  <si>
    <t>62</t>
  </si>
  <si>
    <t>211011101723</t>
  </si>
  <si>
    <t>湛江市特殊教育学校</t>
  </si>
  <si>
    <t>杨观梅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</si>
</sst>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.00;[Red]0.00"/>
  </numFmts>
  <fonts count="33">
    <font>
      <sz val="11"/>
      <color theme="1"/>
      <name val="等线"/>
      <charset val="134"/>
    </font>
    <font>
      <sz val="11"/>
      <name val="等线"/>
      <charset val="134"/>
    </font>
    <font>
      <b/>
      <sz val="20"/>
      <color indexed="8"/>
      <name val="等线"/>
      <charset val="134"/>
    </font>
    <font>
      <b/>
      <sz val="20"/>
      <name val="等线"/>
      <charset val="134"/>
    </font>
    <font>
      <b/>
      <sz val="12"/>
      <color indexed="8"/>
      <name val="宋体"/>
      <charset val="134"/>
    </font>
    <font>
      <b/>
      <sz val="12"/>
      <color indexed="63"/>
      <name val="宋体"/>
      <charset val="134"/>
    </font>
    <font>
      <b/>
      <sz val="12"/>
      <name val="宋体"/>
      <charset val="134"/>
    </font>
    <font>
      <sz val="10"/>
      <name val="等线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等线"/>
      <charset val="134"/>
    </font>
    <font>
      <b/>
      <sz val="11"/>
      <name val="等线"/>
      <charset val="134"/>
    </font>
    <font>
      <b/>
      <sz val="11"/>
      <name val="等线"/>
      <charset val="134"/>
      <scheme val="minor"/>
    </font>
    <font>
      <sz val="10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6" borderId="14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30" fillId="24" borderId="17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Fill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 shrinkToFit="1"/>
    </xf>
    <xf numFmtId="49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7" fillId="2" borderId="2" xfId="0" applyNumberFormat="1" applyFont="1" applyFill="1" applyBorder="1" applyAlignment="1" applyProtection="1">
      <alignment horizontal="center" vertical="center"/>
    </xf>
    <xf numFmtId="0" fontId="7" fillId="2" borderId="3" xfId="0" applyNumberFormat="1" applyFont="1" applyFill="1" applyBorder="1" applyAlignment="1" applyProtection="1">
      <alignment horizontal="center" vertical="center"/>
    </xf>
    <xf numFmtId="0" fontId="7" fillId="2" borderId="4" xfId="0" applyNumberFormat="1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 wrapText="1" shrinkToFit="1"/>
    </xf>
    <xf numFmtId="177" fontId="10" fillId="2" borderId="1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 applyProtection="1">
      <alignment horizontal="center" vertical="center" wrapText="1"/>
    </xf>
    <xf numFmtId="49" fontId="7" fillId="2" borderId="3" xfId="0" applyNumberFormat="1" applyFont="1" applyFill="1" applyBorder="1" applyAlignment="1" applyProtection="1">
      <alignment horizontal="center" vertical="center" wrapText="1"/>
    </xf>
    <xf numFmtId="0" fontId="7" fillId="2" borderId="5" xfId="0" applyNumberFormat="1" applyFont="1" applyFill="1" applyBorder="1" applyAlignment="1" applyProtection="1">
      <alignment horizontal="center" vertical="center"/>
    </xf>
    <xf numFmtId="176" fontId="12" fillId="2" borderId="1" xfId="0" applyNumberFormat="1" applyFont="1" applyFill="1" applyBorder="1" applyAlignment="1">
      <alignment horizontal="center" vertical="center" wrapText="1" shrinkToFit="1"/>
    </xf>
    <xf numFmtId="0" fontId="7" fillId="2" borderId="6" xfId="0" applyNumberFormat="1" applyFont="1" applyFill="1" applyBorder="1" applyAlignment="1" applyProtection="1">
      <alignment horizontal="center" vertical="center"/>
    </xf>
    <xf numFmtId="176" fontId="9" fillId="2" borderId="7" xfId="0" applyNumberFormat="1" applyFont="1" applyFill="1" applyBorder="1" applyAlignment="1">
      <alignment horizontal="center" vertical="center" wrapText="1" shrinkToFit="1"/>
    </xf>
    <xf numFmtId="0" fontId="7" fillId="2" borderId="8" xfId="0" applyNumberFormat="1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0" fillId="2" borderId="7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1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6"/>
  <sheetViews>
    <sheetView tabSelected="1" workbookViewId="0">
      <selection activeCell="A1" sqref="A1:N1"/>
    </sheetView>
  </sheetViews>
  <sheetFormatPr defaultColWidth="9" defaultRowHeight="30" customHeight="1"/>
  <cols>
    <col min="1" max="1" width="6.125" style="1" customWidth="1"/>
    <col min="2" max="2" width="13.875" style="1" customWidth="1"/>
    <col min="3" max="3" width="16.875" style="4" customWidth="1"/>
    <col min="4" max="4" width="12.5" style="5" customWidth="1"/>
    <col min="5" max="5" width="8" style="1" customWidth="1"/>
    <col min="6" max="6" width="7.525" style="1" customWidth="1"/>
    <col min="7" max="7" width="8.55833333333333" style="6" customWidth="1"/>
    <col min="8" max="8" width="10.625" style="1" customWidth="1"/>
    <col min="9" max="9" width="5.625" style="1" customWidth="1"/>
    <col min="10" max="10" width="9.375" style="1" customWidth="1"/>
    <col min="11" max="11" width="7" style="7" customWidth="1"/>
    <col min="12" max="12" width="6.5" style="1" customWidth="1"/>
    <col min="13" max="13" width="5.25" style="1" customWidth="1"/>
    <col min="14" max="14" width="5.375" style="1" customWidth="1"/>
    <col min="15" max="16376" width="9" style="1"/>
  </cols>
  <sheetData>
    <row r="1" s="1" customFormat="1" ht="82" customHeight="1" spans="1:16384">
      <c r="A1" s="8" t="s">
        <v>0</v>
      </c>
      <c r="B1" s="8"/>
      <c r="C1" s="8"/>
      <c r="D1" s="8"/>
      <c r="E1" s="8"/>
      <c r="F1" s="8"/>
      <c r="G1" s="9"/>
      <c r="H1" s="8"/>
      <c r="I1" s="8"/>
      <c r="J1" s="8"/>
      <c r="K1" s="8"/>
      <c r="L1" s="8"/>
      <c r="M1" s="8"/>
      <c r="N1" s="8"/>
      <c r="XEW1"/>
      <c r="XEX1"/>
      <c r="XEY1"/>
      <c r="XEZ1"/>
      <c r="XFA1"/>
      <c r="XFB1"/>
      <c r="XFC1"/>
      <c r="XFD1"/>
    </row>
    <row r="2" s="1" customFormat="1" ht="96" customHeight="1" spans="1:16384">
      <c r="A2" s="10" t="s">
        <v>1</v>
      </c>
      <c r="B2" s="11" t="s">
        <v>2</v>
      </c>
      <c r="C2" s="12" t="s">
        <v>3</v>
      </c>
      <c r="D2" s="13" t="s">
        <v>4</v>
      </c>
      <c r="E2" s="11" t="s">
        <v>5</v>
      </c>
      <c r="F2" s="11" t="s">
        <v>6</v>
      </c>
      <c r="G2" s="14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0" t="s">
        <v>13</v>
      </c>
      <c r="N2" s="33" t="s">
        <v>14</v>
      </c>
      <c r="XEW2"/>
      <c r="XEX2"/>
      <c r="XEY2"/>
      <c r="XEZ2"/>
      <c r="XFA2"/>
      <c r="XFB2"/>
      <c r="XFC2"/>
      <c r="XFD2"/>
    </row>
    <row r="3" s="2" customFormat="1" ht="33" customHeight="1" spans="1:16376">
      <c r="A3" s="15">
        <v>1</v>
      </c>
      <c r="B3" s="16" t="s">
        <v>15</v>
      </c>
      <c r="C3" s="17" t="s">
        <v>16</v>
      </c>
      <c r="D3" s="17" t="s">
        <v>17</v>
      </c>
      <c r="E3" s="18" t="s">
        <v>18</v>
      </c>
      <c r="F3" s="19" t="s">
        <v>19</v>
      </c>
      <c r="G3" s="20">
        <v>85.8</v>
      </c>
      <c r="H3" s="21">
        <f t="shared" ref="H3:H15" si="0">F3*0.4+G3*0.6</f>
        <v>80.16</v>
      </c>
      <c r="I3" s="30">
        <v>1</v>
      </c>
      <c r="J3" s="30" t="s">
        <v>20</v>
      </c>
      <c r="K3" s="34" t="s">
        <v>21</v>
      </c>
      <c r="L3" s="34" t="s">
        <v>22</v>
      </c>
      <c r="M3" s="15"/>
      <c r="N3" s="15">
        <v>1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</row>
    <row r="4" s="2" customFormat="1" ht="33" customHeight="1" spans="1:16376">
      <c r="A4" s="15">
        <v>2</v>
      </c>
      <c r="B4" s="16" t="s">
        <v>15</v>
      </c>
      <c r="C4" s="17" t="s">
        <v>16</v>
      </c>
      <c r="D4" s="17" t="s">
        <v>23</v>
      </c>
      <c r="E4" s="18" t="s">
        <v>24</v>
      </c>
      <c r="F4" s="19" t="s">
        <v>25</v>
      </c>
      <c r="G4" s="20">
        <v>80.8</v>
      </c>
      <c r="H4" s="21">
        <f t="shared" si="0"/>
        <v>72.8</v>
      </c>
      <c r="I4" s="30">
        <v>2</v>
      </c>
      <c r="J4" s="30" t="s">
        <v>26</v>
      </c>
      <c r="K4" s="35"/>
      <c r="L4" s="36"/>
      <c r="M4" s="15"/>
      <c r="N4" s="15">
        <v>1</v>
      </c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</row>
    <row r="5" s="2" customFormat="1" ht="33" customHeight="1" spans="1:16376">
      <c r="A5" s="15">
        <v>3</v>
      </c>
      <c r="B5" s="16" t="s">
        <v>15</v>
      </c>
      <c r="C5" s="17" t="s">
        <v>16</v>
      </c>
      <c r="D5" s="17" t="s">
        <v>27</v>
      </c>
      <c r="E5" s="18" t="s">
        <v>28</v>
      </c>
      <c r="F5" s="19" t="s">
        <v>29</v>
      </c>
      <c r="G5" s="20">
        <v>72.8</v>
      </c>
      <c r="H5" s="21">
        <f t="shared" si="0"/>
        <v>69.92</v>
      </c>
      <c r="I5" s="30">
        <v>3</v>
      </c>
      <c r="J5" s="30" t="s">
        <v>26</v>
      </c>
      <c r="K5" s="35"/>
      <c r="L5" s="36"/>
      <c r="M5" s="15"/>
      <c r="N5" s="15">
        <v>1</v>
      </c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</row>
    <row r="6" s="2" customFormat="1" ht="33" customHeight="1" spans="1:16376">
      <c r="A6" s="15">
        <v>4</v>
      </c>
      <c r="B6" s="16" t="s">
        <v>15</v>
      </c>
      <c r="C6" s="17" t="s">
        <v>16</v>
      </c>
      <c r="D6" s="17" t="s">
        <v>30</v>
      </c>
      <c r="E6" s="17" t="s">
        <v>31</v>
      </c>
      <c r="F6" s="19" t="s">
        <v>32</v>
      </c>
      <c r="G6" s="22" t="s">
        <v>33</v>
      </c>
      <c r="H6" s="21"/>
      <c r="I6" s="30">
        <v>4</v>
      </c>
      <c r="J6" s="30" t="s">
        <v>26</v>
      </c>
      <c r="K6" s="35"/>
      <c r="L6" s="36"/>
      <c r="M6" s="15"/>
      <c r="N6" s="15">
        <v>1</v>
      </c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</row>
    <row r="7" s="2" customFormat="1" ht="33" customHeight="1" spans="1:16376">
      <c r="A7" s="15">
        <v>5</v>
      </c>
      <c r="B7" s="23" t="s">
        <v>34</v>
      </c>
      <c r="C7" s="24" t="s">
        <v>35</v>
      </c>
      <c r="D7" s="17" t="s">
        <v>36</v>
      </c>
      <c r="E7" s="25" t="s">
        <v>37</v>
      </c>
      <c r="F7" s="19" t="s">
        <v>38</v>
      </c>
      <c r="G7" s="20">
        <v>88.8</v>
      </c>
      <c r="H7" s="21">
        <f t="shared" si="0"/>
        <v>84.88</v>
      </c>
      <c r="I7" s="30">
        <v>1</v>
      </c>
      <c r="J7" s="30" t="s">
        <v>20</v>
      </c>
      <c r="K7" s="35"/>
      <c r="L7" s="36"/>
      <c r="M7" s="15"/>
      <c r="N7" s="15">
        <v>1</v>
      </c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</row>
    <row r="8" s="2" customFormat="1" ht="33" customHeight="1" spans="1:16376">
      <c r="A8" s="15">
        <v>6</v>
      </c>
      <c r="B8" s="23" t="s">
        <v>34</v>
      </c>
      <c r="C8" s="24" t="s">
        <v>35</v>
      </c>
      <c r="D8" s="17" t="s">
        <v>39</v>
      </c>
      <c r="E8" s="25" t="s">
        <v>40</v>
      </c>
      <c r="F8" s="19" t="s">
        <v>41</v>
      </c>
      <c r="G8" s="20">
        <v>85.2</v>
      </c>
      <c r="H8" s="21">
        <f t="shared" si="0"/>
        <v>79.76</v>
      </c>
      <c r="I8" s="30">
        <v>2</v>
      </c>
      <c r="J8" s="30" t="s">
        <v>26</v>
      </c>
      <c r="K8" s="35"/>
      <c r="L8" s="36"/>
      <c r="M8" s="15"/>
      <c r="N8" s="15">
        <v>1</v>
      </c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</row>
    <row r="9" s="2" customFormat="1" ht="33" customHeight="1" spans="1:16376">
      <c r="A9" s="15">
        <v>7</v>
      </c>
      <c r="B9" s="16" t="s">
        <v>34</v>
      </c>
      <c r="C9" s="24" t="s">
        <v>35</v>
      </c>
      <c r="D9" s="17" t="s">
        <v>42</v>
      </c>
      <c r="E9" s="25" t="s">
        <v>43</v>
      </c>
      <c r="F9" s="19" t="s">
        <v>44</v>
      </c>
      <c r="G9" s="20">
        <v>80</v>
      </c>
      <c r="H9" s="21">
        <f t="shared" si="0"/>
        <v>76.36</v>
      </c>
      <c r="I9" s="30">
        <v>3</v>
      </c>
      <c r="J9" s="30" t="s">
        <v>26</v>
      </c>
      <c r="K9" s="35"/>
      <c r="L9" s="36"/>
      <c r="M9" s="15"/>
      <c r="N9" s="15">
        <v>1</v>
      </c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</row>
    <row r="10" s="2" customFormat="1" ht="33" customHeight="1" spans="1:16376">
      <c r="A10" s="15">
        <v>8</v>
      </c>
      <c r="B10" s="23" t="s">
        <v>34</v>
      </c>
      <c r="C10" s="24" t="s">
        <v>35</v>
      </c>
      <c r="D10" s="17" t="s">
        <v>45</v>
      </c>
      <c r="E10" s="25" t="s">
        <v>46</v>
      </c>
      <c r="F10" s="19" t="s">
        <v>47</v>
      </c>
      <c r="G10" s="20">
        <v>77.6</v>
      </c>
      <c r="H10" s="21">
        <f t="shared" si="0"/>
        <v>73</v>
      </c>
      <c r="I10" s="30">
        <v>4</v>
      </c>
      <c r="J10" s="30" t="s">
        <v>26</v>
      </c>
      <c r="K10" s="35"/>
      <c r="L10" s="36"/>
      <c r="M10" s="15"/>
      <c r="N10" s="15">
        <v>1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</row>
    <row r="11" s="2" customFormat="1" ht="33" customHeight="1" spans="1:16376">
      <c r="A11" s="15">
        <v>9</v>
      </c>
      <c r="B11" s="16" t="s">
        <v>34</v>
      </c>
      <c r="C11" s="24" t="s">
        <v>35</v>
      </c>
      <c r="D11" s="17" t="s">
        <v>48</v>
      </c>
      <c r="E11" s="25" t="s">
        <v>49</v>
      </c>
      <c r="F11" s="19" t="s">
        <v>50</v>
      </c>
      <c r="G11" s="20">
        <v>74</v>
      </c>
      <c r="H11" s="21">
        <f t="shared" si="0"/>
        <v>72.96</v>
      </c>
      <c r="I11" s="30">
        <v>5</v>
      </c>
      <c r="J11" s="30" t="s">
        <v>26</v>
      </c>
      <c r="K11" s="37"/>
      <c r="L11" s="38"/>
      <c r="M11" s="15"/>
      <c r="N11" s="15">
        <v>1</v>
      </c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</row>
    <row r="12" s="2" customFormat="1" ht="26" customHeight="1" spans="1:16376">
      <c r="A12" s="15">
        <v>10</v>
      </c>
      <c r="B12" s="17" t="s">
        <v>51</v>
      </c>
      <c r="C12" s="17" t="s">
        <v>52</v>
      </c>
      <c r="D12" s="17" t="s">
        <v>53</v>
      </c>
      <c r="E12" s="16" t="s">
        <v>54</v>
      </c>
      <c r="F12" s="19" t="s">
        <v>55</v>
      </c>
      <c r="G12" s="20">
        <v>83.6</v>
      </c>
      <c r="H12" s="21">
        <f t="shared" si="0"/>
        <v>74.6</v>
      </c>
      <c r="I12" s="30">
        <v>1</v>
      </c>
      <c r="J12" s="30" t="s">
        <v>20</v>
      </c>
      <c r="K12" s="34" t="s">
        <v>56</v>
      </c>
      <c r="L12" s="34" t="s">
        <v>22</v>
      </c>
      <c r="M12" s="15"/>
      <c r="N12" s="15">
        <v>1</v>
      </c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</row>
    <row r="13" s="2" customFormat="1" ht="26" customHeight="1" spans="1:16376">
      <c r="A13" s="15">
        <v>11</v>
      </c>
      <c r="B13" s="17" t="s">
        <v>51</v>
      </c>
      <c r="C13" s="17" t="s">
        <v>52</v>
      </c>
      <c r="D13" s="17" t="s">
        <v>57</v>
      </c>
      <c r="E13" s="16" t="s">
        <v>58</v>
      </c>
      <c r="F13" s="19" t="s">
        <v>59</v>
      </c>
      <c r="G13" s="20">
        <v>79.8</v>
      </c>
      <c r="H13" s="21">
        <f t="shared" si="0"/>
        <v>74.28</v>
      </c>
      <c r="I13" s="30">
        <v>2</v>
      </c>
      <c r="J13" s="30" t="s">
        <v>26</v>
      </c>
      <c r="K13" s="35"/>
      <c r="L13" s="36"/>
      <c r="M13" s="15"/>
      <c r="N13" s="15">
        <v>1</v>
      </c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</row>
    <row r="14" s="2" customFormat="1" ht="26" customHeight="1" spans="1:16376">
      <c r="A14" s="15">
        <v>12</v>
      </c>
      <c r="B14" s="17" t="s">
        <v>51</v>
      </c>
      <c r="C14" s="17" t="s">
        <v>52</v>
      </c>
      <c r="D14" s="17" t="s">
        <v>60</v>
      </c>
      <c r="E14" s="16" t="s">
        <v>61</v>
      </c>
      <c r="F14" s="19" t="s">
        <v>62</v>
      </c>
      <c r="G14" s="20">
        <v>74.8</v>
      </c>
      <c r="H14" s="21">
        <f t="shared" si="0"/>
        <v>73.4</v>
      </c>
      <c r="I14" s="30">
        <v>3</v>
      </c>
      <c r="J14" s="30" t="s">
        <v>26</v>
      </c>
      <c r="K14" s="35"/>
      <c r="L14" s="36"/>
      <c r="M14" s="15"/>
      <c r="N14" s="15">
        <v>1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</row>
    <row r="15" s="2" customFormat="1" ht="26" customHeight="1" spans="1:16376">
      <c r="A15" s="15">
        <v>13</v>
      </c>
      <c r="B15" s="17" t="s">
        <v>51</v>
      </c>
      <c r="C15" s="17" t="s">
        <v>52</v>
      </c>
      <c r="D15" s="17" t="s">
        <v>63</v>
      </c>
      <c r="E15" s="16" t="s">
        <v>64</v>
      </c>
      <c r="F15" s="19" t="s">
        <v>55</v>
      </c>
      <c r="G15" s="20">
        <v>75.4</v>
      </c>
      <c r="H15" s="21">
        <f t="shared" si="0"/>
        <v>69.68</v>
      </c>
      <c r="I15" s="30">
        <v>4</v>
      </c>
      <c r="J15" s="30" t="s">
        <v>26</v>
      </c>
      <c r="K15" s="35"/>
      <c r="L15" s="36"/>
      <c r="M15" s="15"/>
      <c r="N15" s="15">
        <v>1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</row>
    <row r="16" s="2" customFormat="1" ht="26" customHeight="1" spans="1:16376">
      <c r="A16" s="15">
        <v>14</v>
      </c>
      <c r="B16" s="17" t="s">
        <v>51</v>
      </c>
      <c r="C16" s="17" t="s">
        <v>52</v>
      </c>
      <c r="D16" s="17" t="s">
        <v>65</v>
      </c>
      <c r="E16" s="16" t="s">
        <v>66</v>
      </c>
      <c r="F16" s="19" t="s">
        <v>67</v>
      </c>
      <c r="G16" s="26" t="s">
        <v>33</v>
      </c>
      <c r="H16" s="21"/>
      <c r="I16" s="30">
        <v>5</v>
      </c>
      <c r="J16" s="30" t="s">
        <v>26</v>
      </c>
      <c r="K16" s="35"/>
      <c r="L16" s="36"/>
      <c r="M16" s="15"/>
      <c r="N16" s="15">
        <v>1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</row>
    <row r="17" s="2" customFormat="1" ht="26" customHeight="1" spans="1:16376">
      <c r="A17" s="15">
        <v>15</v>
      </c>
      <c r="B17" s="17" t="s">
        <v>68</v>
      </c>
      <c r="C17" s="17" t="s">
        <v>69</v>
      </c>
      <c r="D17" s="17" t="s">
        <v>70</v>
      </c>
      <c r="E17" s="17" t="s">
        <v>71</v>
      </c>
      <c r="F17" s="19" t="s">
        <v>72</v>
      </c>
      <c r="G17" s="20">
        <v>77.4</v>
      </c>
      <c r="H17" s="21">
        <f t="shared" ref="H17:H20" si="1">F17*0.4+G17*0.6</f>
        <v>72.36</v>
      </c>
      <c r="I17" s="30">
        <v>1</v>
      </c>
      <c r="J17" s="30" t="s">
        <v>20</v>
      </c>
      <c r="K17" s="35"/>
      <c r="L17" s="36"/>
      <c r="M17" s="15"/>
      <c r="N17" s="15">
        <v>2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</row>
    <row r="18" s="3" customFormat="1" ht="26" customHeight="1" spans="1:14">
      <c r="A18" s="15">
        <v>16</v>
      </c>
      <c r="B18" s="17" t="s">
        <v>68</v>
      </c>
      <c r="C18" s="17" t="s">
        <v>69</v>
      </c>
      <c r="D18" s="17" t="s">
        <v>73</v>
      </c>
      <c r="E18" s="17" t="s">
        <v>74</v>
      </c>
      <c r="F18" s="19" t="s">
        <v>75</v>
      </c>
      <c r="G18" s="20">
        <v>76.2</v>
      </c>
      <c r="H18" s="21">
        <f t="shared" si="1"/>
        <v>71.04</v>
      </c>
      <c r="I18" s="30">
        <v>2</v>
      </c>
      <c r="J18" s="30" t="s">
        <v>20</v>
      </c>
      <c r="K18" s="35"/>
      <c r="L18" s="36"/>
      <c r="M18" s="15"/>
      <c r="N18" s="15">
        <v>2</v>
      </c>
    </row>
    <row r="19" s="3" customFormat="1" ht="26" customHeight="1" spans="1:14">
      <c r="A19" s="15">
        <v>17</v>
      </c>
      <c r="B19" s="17" t="s">
        <v>68</v>
      </c>
      <c r="C19" s="17" t="s">
        <v>69</v>
      </c>
      <c r="D19" s="17" t="s">
        <v>76</v>
      </c>
      <c r="E19" s="17" t="s">
        <v>77</v>
      </c>
      <c r="F19" s="19" t="s">
        <v>78</v>
      </c>
      <c r="G19" s="20">
        <v>68</v>
      </c>
      <c r="H19" s="21">
        <f t="shared" si="1"/>
        <v>64.72</v>
      </c>
      <c r="I19" s="30">
        <v>3</v>
      </c>
      <c r="J19" s="30" t="s">
        <v>26</v>
      </c>
      <c r="K19" s="37"/>
      <c r="L19" s="38"/>
      <c r="M19" s="15"/>
      <c r="N19" s="15">
        <v>2</v>
      </c>
    </row>
    <row r="20" s="3" customFormat="1" ht="26" customHeight="1" spans="1:14">
      <c r="A20" s="15">
        <v>18</v>
      </c>
      <c r="B20" s="17" t="s">
        <v>79</v>
      </c>
      <c r="C20" s="17" t="s">
        <v>80</v>
      </c>
      <c r="D20" s="17" t="s">
        <v>81</v>
      </c>
      <c r="E20" s="17" t="s">
        <v>82</v>
      </c>
      <c r="F20" s="19" t="s">
        <v>83</v>
      </c>
      <c r="G20" s="20">
        <v>78.2</v>
      </c>
      <c r="H20" s="21">
        <f t="shared" si="1"/>
        <v>71.04</v>
      </c>
      <c r="I20" s="30">
        <v>1</v>
      </c>
      <c r="J20" s="30" t="s">
        <v>20</v>
      </c>
      <c r="K20" s="34" t="s">
        <v>84</v>
      </c>
      <c r="L20" s="34" t="s">
        <v>22</v>
      </c>
      <c r="M20" s="15"/>
      <c r="N20" s="15">
        <v>1</v>
      </c>
    </row>
    <row r="21" s="3" customFormat="1" ht="26" customHeight="1" spans="1:14">
      <c r="A21" s="15">
        <v>19</v>
      </c>
      <c r="B21" s="17" t="s">
        <v>79</v>
      </c>
      <c r="C21" s="17" t="s">
        <v>80</v>
      </c>
      <c r="D21" s="17" t="s">
        <v>85</v>
      </c>
      <c r="E21" s="17" t="s">
        <v>86</v>
      </c>
      <c r="F21" s="19" t="s">
        <v>87</v>
      </c>
      <c r="G21" s="26" t="s">
        <v>33</v>
      </c>
      <c r="H21" s="21"/>
      <c r="I21" s="30">
        <v>2</v>
      </c>
      <c r="J21" s="30" t="s">
        <v>26</v>
      </c>
      <c r="K21" s="35"/>
      <c r="L21" s="36"/>
      <c r="M21" s="15"/>
      <c r="N21" s="15">
        <v>1</v>
      </c>
    </row>
    <row r="22" s="3" customFormat="1" ht="26" customHeight="1" spans="1:14">
      <c r="A22" s="15">
        <v>20</v>
      </c>
      <c r="B22" s="17" t="s">
        <v>88</v>
      </c>
      <c r="C22" s="17" t="s">
        <v>89</v>
      </c>
      <c r="D22" s="17" t="s">
        <v>90</v>
      </c>
      <c r="E22" s="17" t="s">
        <v>91</v>
      </c>
      <c r="F22" s="19" t="s">
        <v>92</v>
      </c>
      <c r="G22" s="20">
        <v>86.6</v>
      </c>
      <c r="H22" s="21">
        <f t="shared" ref="H22:H24" si="2">F22*0.4+G22*0.6</f>
        <v>77.08</v>
      </c>
      <c r="I22" s="30">
        <v>1</v>
      </c>
      <c r="J22" s="30" t="s">
        <v>20</v>
      </c>
      <c r="K22" s="35"/>
      <c r="L22" s="36"/>
      <c r="M22" s="15"/>
      <c r="N22" s="15">
        <v>1</v>
      </c>
    </row>
    <row r="23" s="3" customFormat="1" ht="26" customHeight="1" spans="1:14">
      <c r="A23" s="15">
        <v>21</v>
      </c>
      <c r="B23" s="17" t="s">
        <v>88</v>
      </c>
      <c r="C23" s="17" t="s">
        <v>89</v>
      </c>
      <c r="D23" s="17" t="s">
        <v>93</v>
      </c>
      <c r="E23" s="17" t="s">
        <v>94</v>
      </c>
      <c r="F23" s="19" t="s">
        <v>78</v>
      </c>
      <c r="G23" s="20">
        <v>82.6</v>
      </c>
      <c r="H23" s="21">
        <f t="shared" si="2"/>
        <v>73.48</v>
      </c>
      <c r="I23" s="30">
        <v>2</v>
      </c>
      <c r="J23" s="30" t="s">
        <v>26</v>
      </c>
      <c r="K23" s="35"/>
      <c r="L23" s="36"/>
      <c r="M23" s="15"/>
      <c r="N23" s="15">
        <v>1</v>
      </c>
    </row>
    <row r="24" s="3" customFormat="1" ht="26" customHeight="1" spans="1:14">
      <c r="A24" s="15">
        <v>22</v>
      </c>
      <c r="B24" s="27" t="s">
        <v>88</v>
      </c>
      <c r="C24" s="27" t="s">
        <v>89</v>
      </c>
      <c r="D24" s="27" t="s">
        <v>95</v>
      </c>
      <c r="E24" s="27" t="s">
        <v>96</v>
      </c>
      <c r="F24" s="19" t="s">
        <v>97</v>
      </c>
      <c r="G24" s="28">
        <v>77.4</v>
      </c>
      <c r="H24" s="21">
        <f t="shared" si="2"/>
        <v>72.28</v>
      </c>
      <c r="I24" s="30">
        <v>3</v>
      </c>
      <c r="J24" s="30" t="s">
        <v>26</v>
      </c>
      <c r="K24" s="35"/>
      <c r="L24" s="36"/>
      <c r="M24" s="15"/>
      <c r="N24" s="15">
        <v>1</v>
      </c>
    </row>
    <row r="25" s="3" customFormat="1" ht="26" customHeight="1" spans="1:14">
      <c r="A25" s="15">
        <v>23</v>
      </c>
      <c r="B25" s="29" t="s">
        <v>88</v>
      </c>
      <c r="C25" s="29" t="s">
        <v>89</v>
      </c>
      <c r="D25" s="29" t="s">
        <v>98</v>
      </c>
      <c r="E25" s="29" t="s">
        <v>99</v>
      </c>
      <c r="F25" s="19" t="s">
        <v>100</v>
      </c>
      <c r="G25" s="26" t="s">
        <v>33</v>
      </c>
      <c r="H25" s="30"/>
      <c r="I25" s="30">
        <v>4</v>
      </c>
      <c r="J25" s="30" t="s">
        <v>26</v>
      </c>
      <c r="K25" s="35"/>
      <c r="L25" s="36"/>
      <c r="M25" s="15"/>
      <c r="N25" s="15">
        <v>1</v>
      </c>
    </row>
    <row r="26" s="3" customFormat="1" ht="26" customHeight="1" spans="1:14">
      <c r="A26" s="15">
        <v>24</v>
      </c>
      <c r="B26" s="39" t="s">
        <v>101</v>
      </c>
      <c r="C26" s="31" t="s">
        <v>102</v>
      </c>
      <c r="D26" s="32" t="s">
        <v>101</v>
      </c>
      <c r="E26" s="31" t="s">
        <v>103</v>
      </c>
      <c r="F26" s="19" t="s">
        <v>72</v>
      </c>
      <c r="G26" s="26" t="s">
        <v>33</v>
      </c>
      <c r="H26" s="30"/>
      <c r="I26" s="30">
        <v>1</v>
      </c>
      <c r="J26" s="30" t="s">
        <v>26</v>
      </c>
      <c r="K26" s="37"/>
      <c r="L26" s="38"/>
      <c r="M26" s="15"/>
      <c r="N26" s="15">
        <v>1</v>
      </c>
    </row>
  </sheetData>
  <mergeCells count="7">
    <mergeCell ref="A1:N1"/>
    <mergeCell ref="K3:K11"/>
    <mergeCell ref="K12:K19"/>
    <mergeCell ref="K20:K26"/>
    <mergeCell ref="L3:L11"/>
    <mergeCell ref="L12:L19"/>
    <mergeCell ref="L20:L26"/>
  </mergeCells>
  <pageMargins left="0.590277777777778" right="0.472222222222222" top="0.708333333333333" bottom="0.62986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考试总成绩级入围体检名单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cp:lastPrinted>2021-11-22T08:39:00Z</cp:lastPrinted>
  <dcterms:modified xsi:type="dcterms:W3CDTF">2021-12-15T02:42:28Z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AC99F61405EA4B18B29AD5BBB0C62555</vt:lpwstr>
  </property>
</Properties>
</file>